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1" sheetId="16" r:id="rId16"/>
    <sheet name="2022" sheetId="17" r:id="rId17"/>
    <sheet name="2023" sheetId="18" r:id="rId18"/>
  </sheets>
  <definedNames/>
  <calcPr fullCalcOnLoad="1"/>
</workbook>
</file>

<file path=xl/sharedStrings.xml><?xml version="1.0" encoding="utf-8"?>
<sst xmlns="http://schemas.openxmlformats.org/spreadsheetml/2006/main" count="1660" uniqueCount="380">
  <si>
    <t>Round 1</t>
  </si>
  <si>
    <t>Lanes 1 - 2</t>
  </si>
  <si>
    <t>Jacob Bodo</t>
  </si>
  <si>
    <t>Felix Tejeda</t>
  </si>
  <si>
    <t>Brett Dulyea</t>
  </si>
  <si>
    <t>Andrew Christensen</t>
  </si>
  <si>
    <t>Lanes 3 - 4</t>
  </si>
  <si>
    <t>Dean Patton</t>
  </si>
  <si>
    <t>Andrew Tejeda</t>
  </si>
  <si>
    <t>Bryan Eaton</t>
  </si>
  <si>
    <t>Lamonte McGhee</t>
  </si>
  <si>
    <t>Lanes 5 - 6</t>
  </si>
  <si>
    <t>Niko Tejeda</t>
  </si>
  <si>
    <t>Cori Roelofs</t>
  </si>
  <si>
    <t>Mark Naylor</t>
  </si>
  <si>
    <t>Samantha Johnson</t>
  </si>
  <si>
    <t>Lanes 7 - 8</t>
  </si>
  <si>
    <t>Brittney Rocha</t>
  </si>
  <si>
    <t>Emily Witt</t>
  </si>
  <si>
    <t>Erik Harkema</t>
  </si>
  <si>
    <t>Kyle Wasko</t>
  </si>
  <si>
    <t>Game 1</t>
  </si>
  <si>
    <t>Game 2</t>
  </si>
  <si>
    <t>Total</t>
  </si>
  <si>
    <t>Round 2</t>
  </si>
  <si>
    <t>Erick Harkema</t>
  </si>
  <si>
    <t>Round 3</t>
  </si>
  <si>
    <t>Round 4</t>
  </si>
  <si>
    <t>Round 5</t>
  </si>
  <si>
    <t>Final Results</t>
  </si>
  <si>
    <t>1st Place</t>
  </si>
  <si>
    <t>2nd</t>
  </si>
  <si>
    <t>3rd</t>
  </si>
  <si>
    <t>4th</t>
  </si>
  <si>
    <t>16 entries x $10.00 =</t>
  </si>
  <si>
    <t>16 x $7.00 lineage =</t>
  </si>
  <si>
    <t xml:space="preserve">16 x $3.00 expenses = </t>
  </si>
  <si>
    <t>4 Plaques given out</t>
  </si>
  <si>
    <t>Lanes 1-2</t>
  </si>
  <si>
    <t>Nick Watkins</t>
  </si>
  <si>
    <t>Chase Benites</t>
  </si>
  <si>
    <t>Brittany Montoya</t>
  </si>
  <si>
    <t>Angie Strayer</t>
  </si>
  <si>
    <t>Derek Nyenhuis</t>
  </si>
  <si>
    <t>Lanes 3-4</t>
  </si>
  <si>
    <t>Megan Warner</t>
  </si>
  <si>
    <t>Nick Ross</t>
  </si>
  <si>
    <t>Trevor Washburn</t>
  </si>
  <si>
    <t>Kevin Patterson</t>
  </si>
  <si>
    <t>Jared Langeland</t>
  </si>
  <si>
    <t>Lanes 5-6</t>
  </si>
  <si>
    <t>Zachery Brandt</t>
  </si>
  <si>
    <t>Josh Fryling</t>
  </si>
  <si>
    <t>Ryan Bentley</t>
  </si>
  <si>
    <t>Donny Baird</t>
  </si>
  <si>
    <t>James Snyder</t>
  </si>
  <si>
    <t>Brian Zalenski</t>
  </si>
  <si>
    <t>Lanes 7-8</t>
  </si>
  <si>
    <t>Nick Alexander</t>
  </si>
  <si>
    <t>Derek Pitsch</t>
  </si>
  <si>
    <t>Justin Riley</t>
  </si>
  <si>
    <t>Tony Peters</t>
  </si>
  <si>
    <t>Cody Sobczak</t>
  </si>
  <si>
    <t>Brittany Rocha</t>
  </si>
  <si>
    <t xml:space="preserve">Derek Pitsch </t>
  </si>
  <si>
    <t>2nd Place</t>
  </si>
  <si>
    <t>3rd Place</t>
  </si>
  <si>
    <t>4th Place</t>
  </si>
  <si>
    <t>Financial</t>
  </si>
  <si>
    <t>30 Bowlers x $10.00 = $300.00</t>
  </si>
  <si>
    <t>30 Bowlers x $7.00 Lineage = $210.00</t>
  </si>
  <si>
    <t>30 Bowlers x $3.00 Expenses = $90.00</t>
  </si>
  <si>
    <t>Top Averages</t>
  </si>
  <si>
    <t>Liberty Clark</t>
  </si>
  <si>
    <t>Chelsea Naylor</t>
  </si>
  <si>
    <t>Jake Pomorski</t>
  </si>
  <si>
    <t>Sam Brandt</t>
  </si>
  <si>
    <t>Katie Harms</t>
  </si>
  <si>
    <t>Chelsea Purdum</t>
  </si>
  <si>
    <t>Mick Eaton</t>
  </si>
  <si>
    <t>Sean Washburn</t>
  </si>
  <si>
    <t>Jeff Stites</t>
  </si>
  <si>
    <t>Zach Kasperlik</t>
  </si>
  <si>
    <t>Game 3</t>
  </si>
  <si>
    <t>Game 4</t>
  </si>
  <si>
    <t>Game 5</t>
  </si>
  <si>
    <t xml:space="preserve"> </t>
  </si>
  <si>
    <t>Game 6</t>
  </si>
  <si>
    <t>172/40</t>
  </si>
  <si>
    <t>172/35</t>
  </si>
  <si>
    <t>Game 7</t>
  </si>
  <si>
    <t>29 x 10 = $290.00</t>
  </si>
  <si>
    <t>29 x 7 = $203.00</t>
  </si>
  <si>
    <t>Lineage</t>
  </si>
  <si>
    <t>29 x 3 = $87.00</t>
  </si>
  <si>
    <t>Expenses</t>
  </si>
  <si>
    <t>Financial Report</t>
  </si>
  <si>
    <t>Travis Eicholtz</t>
  </si>
  <si>
    <t>Tyler Ladwig</t>
  </si>
  <si>
    <t>Olivia Steil</t>
  </si>
  <si>
    <t>Zach Brandt</t>
  </si>
  <si>
    <t>Gary Cook</t>
  </si>
  <si>
    <t>Kevin Kuipers</t>
  </si>
  <si>
    <t>Tyler Sherman</t>
  </si>
  <si>
    <t>Aaron Groendyk</t>
  </si>
  <si>
    <t>Julian Botello</t>
  </si>
  <si>
    <t>Brian Eaton</t>
  </si>
  <si>
    <t>Chesey Purdum</t>
  </si>
  <si>
    <t>195 - 46</t>
  </si>
  <si>
    <t>195 - 48</t>
  </si>
  <si>
    <t>215 - 40</t>
  </si>
  <si>
    <t>215 - 28</t>
  </si>
  <si>
    <t xml:space="preserve">Brian Eaton </t>
  </si>
  <si>
    <t>25 x 10 = $250.00</t>
  </si>
  <si>
    <t>25 x 7 = $175.00</t>
  </si>
  <si>
    <t>25 x 3 = $75.00</t>
  </si>
  <si>
    <t>Entry Fee</t>
  </si>
  <si>
    <t xml:space="preserve">Gary Cook </t>
  </si>
  <si>
    <t xml:space="preserve">Bryon Eaton </t>
  </si>
  <si>
    <t xml:space="preserve">Sam Brandt </t>
  </si>
  <si>
    <t xml:space="preserve">Tevor Washburn </t>
  </si>
  <si>
    <t>Chesea Purdum</t>
  </si>
  <si>
    <t>Joey Bentley</t>
  </si>
  <si>
    <t>Derrick Bentley</t>
  </si>
  <si>
    <t>Zach Schneider</t>
  </si>
  <si>
    <t>Brandon Termeer</t>
  </si>
  <si>
    <t>Kory Ellen</t>
  </si>
  <si>
    <t>Cory Inger</t>
  </si>
  <si>
    <t>Josh Austin</t>
  </si>
  <si>
    <t>Mick eaton</t>
  </si>
  <si>
    <t>Chase Benitez</t>
  </si>
  <si>
    <t>Derek Austin</t>
  </si>
  <si>
    <t>Nick Bryne</t>
  </si>
  <si>
    <t>Derek nyenhuis</t>
  </si>
  <si>
    <t>Lanes 3 - 4 Championship</t>
  </si>
  <si>
    <t>Aaron Groundyk</t>
  </si>
  <si>
    <t>27 entries</t>
  </si>
  <si>
    <t xml:space="preserve">Mark Naylor </t>
  </si>
  <si>
    <t>Joe Oosterman</t>
  </si>
  <si>
    <t>David Northouse</t>
  </si>
  <si>
    <t>Mack Smith</t>
  </si>
  <si>
    <t>Colin Kerkstra</t>
  </si>
  <si>
    <t>Kasey Eaton</t>
  </si>
  <si>
    <t>Jalon Corp</t>
  </si>
  <si>
    <t>Ryan Powers</t>
  </si>
  <si>
    <t>Britney Nadeau</t>
  </si>
  <si>
    <t>Chelsey Purdum</t>
  </si>
  <si>
    <t>Davonte Harmon</t>
  </si>
  <si>
    <t>Jalon Taylor</t>
  </si>
  <si>
    <t>Lanes 5 - 6 Championship</t>
  </si>
  <si>
    <t xml:space="preserve">Lane 1 - 2 </t>
  </si>
  <si>
    <t>24 entries</t>
  </si>
  <si>
    <t>Brittany Holt</t>
  </si>
  <si>
    <t>Matthew Caniff</t>
  </si>
  <si>
    <t>Nathan Rickey</t>
  </si>
  <si>
    <t>Windtrail Williams</t>
  </si>
  <si>
    <t>Joey Oosterman</t>
  </si>
  <si>
    <t>Hanry Huvaere</t>
  </si>
  <si>
    <t>Bobby DeCheney</t>
  </si>
  <si>
    <t>Colin Rickey</t>
  </si>
  <si>
    <t>Lindsey Harms</t>
  </si>
  <si>
    <t>Austin Naylor</t>
  </si>
  <si>
    <t>Chase benites</t>
  </si>
  <si>
    <t>Caleb Steil</t>
  </si>
  <si>
    <t>Mack Smith Jr.</t>
  </si>
  <si>
    <t>Matt Caniff</t>
  </si>
  <si>
    <t>Champion</t>
  </si>
  <si>
    <t>Sam Johnosn</t>
  </si>
  <si>
    <t>Sam Johnson</t>
  </si>
  <si>
    <t>Gm 1</t>
  </si>
  <si>
    <t>Gm 2</t>
  </si>
  <si>
    <t>Katelyn Labelle</t>
  </si>
  <si>
    <t>Kyle Kukla</t>
  </si>
  <si>
    <t>Blake Fisk</t>
  </si>
  <si>
    <t>Jeremy Jackson</t>
  </si>
  <si>
    <t>Collin Rickey</t>
  </si>
  <si>
    <t>Hayden Becker</t>
  </si>
  <si>
    <t>Samantha McGavin</t>
  </si>
  <si>
    <t>Michael Crawford</t>
  </si>
  <si>
    <t>Brandan Adams</t>
  </si>
  <si>
    <t>Alex Lemire</t>
  </si>
  <si>
    <t>Mike Bellen</t>
  </si>
  <si>
    <t>Josh Kukla</t>
  </si>
  <si>
    <t>Jared Featz</t>
  </si>
  <si>
    <t>Rob Karas</t>
  </si>
  <si>
    <t>Sam Weatherhead</t>
  </si>
  <si>
    <t>Chase Benetis</t>
  </si>
  <si>
    <t>Kate Mulvey</t>
  </si>
  <si>
    <t>Sam Bradt</t>
  </si>
  <si>
    <t>Jimmy Rawdon</t>
  </si>
  <si>
    <t>Brandon Adams</t>
  </si>
  <si>
    <t>Kyle Kokla</t>
  </si>
  <si>
    <t>Ryan Razo</t>
  </si>
  <si>
    <t>Jacob Cartwright</t>
  </si>
  <si>
    <t>Mitch Hendrickson</t>
  </si>
  <si>
    <t>Dougan Conely</t>
  </si>
  <si>
    <t>Allison Marvel</t>
  </si>
  <si>
    <t>Greg Nelson</t>
  </si>
  <si>
    <t>Zack Brandt</t>
  </si>
  <si>
    <t>Bailey Brandt</t>
  </si>
  <si>
    <t>Mike Debruine</t>
  </si>
  <si>
    <t>Isiah Winters</t>
  </si>
  <si>
    <t>Spencer Pratt</t>
  </si>
  <si>
    <t>Dalton Clifford</t>
  </si>
  <si>
    <t>Joe Northouse</t>
  </si>
  <si>
    <t>Samantha Knight</t>
  </si>
  <si>
    <t>** Dalton Cliffird  beat Chase Benetis in a 1 frame rolloff 10-9</t>
  </si>
  <si>
    <t>Sean Taylor</t>
  </si>
  <si>
    <t>Nico Finelli</t>
  </si>
  <si>
    <t>Lindsey Layman</t>
  </si>
  <si>
    <t>Nick Overholt</t>
  </si>
  <si>
    <t>Kyle kukla</t>
  </si>
  <si>
    <t>Michael Debruine</t>
  </si>
  <si>
    <t>Bryan Van Til</t>
  </si>
  <si>
    <t>Allyson Marvel</t>
  </si>
  <si>
    <t>Dugan Conely</t>
  </si>
  <si>
    <t>Austin Pzson</t>
  </si>
  <si>
    <t>John Worm</t>
  </si>
  <si>
    <t>Kaylee Austin</t>
  </si>
  <si>
    <t>Sam Isaacs</t>
  </si>
  <si>
    <t>Cody Drent</t>
  </si>
  <si>
    <t>Ashley Bickel</t>
  </si>
  <si>
    <t>Nick Slagter</t>
  </si>
  <si>
    <t>Zack Isaacs</t>
  </si>
  <si>
    <t>Jacob Kersten</t>
  </si>
  <si>
    <t>Lindsy Farris</t>
  </si>
  <si>
    <t>Katelyn LaBelle</t>
  </si>
  <si>
    <t>Sean taylor</t>
  </si>
  <si>
    <t>Austin Paxson</t>
  </si>
  <si>
    <t>Jacob kersten</t>
  </si>
  <si>
    <t>Lauren Slagter</t>
  </si>
  <si>
    <t>Matthew Buck</t>
  </si>
  <si>
    <t>Parker DeKubber</t>
  </si>
  <si>
    <t>Dane Conely</t>
  </si>
  <si>
    <t>Jeff Osbun</t>
  </si>
  <si>
    <t>Casey Eaton</t>
  </si>
  <si>
    <t>Brendan Adams</t>
  </si>
  <si>
    <t>John Van Til</t>
  </si>
  <si>
    <t>Eric Buck</t>
  </si>
  <si>
    <t>Jacob Cartright</t>
  </si>
  <si>
    <t>Emma Schut</t>
  </si>
  <si>
    <t>Kadence Bottrall</t>
  </si>
  <si>
    <t>Omani Morales</t>
  </si>
  <si>
    <t>Maddie Ross</t>
  </si>
  <si>
    <t>Keith Weber</t>
  </si>
  <si>
    <t>Branden Foster</t>
  </si>
  <si>
    <t>Carson Clark</t>
  </si>
  <si>
    <t>Nathan Bagley</t>
  </si>
  <si>
    <t>Zack Austin</t>
  </si>
  <si>
    <t>Andy Baculi</t>
  </si>
  <si>
    <t>Brendon Adams</t>
  </si>
  <si>
    <t>Dugan Conley</t>
  </si>
  <si>
    <t>Steven Hurtado</t>
  </si>
  <si>
    <t>Dillon Becker</t>
  </si>
  <si>
    <t>Kyle Vermilyea</t>
  </si>
  <si>
    <t>Jared Lovett</t>
  </si>
  <si>
    <t>Seth Gresley</t>
  </si>
  <si>
    <t>Tyler Boeske</t>
  </si>
  <si>
    <t>Tristin Sattler</t>
  </si>
  <si>
    <t>Robby Smith</t>
  </si>
  <si>
    <t>Christian Blanchard</t>
  </si>
  <si>
    <t>Sean Tayler</t>
  </si>
  <si>
    <t>Parker Dekubber</t>
  </si>
  <si>
    <t>Kyle Kyle Vermilyea</t>
  </si>
  <si>
    <t>Andy Bacuki</t>
  </si>
  <si>
    <t>Sarah Galloway</t>
  </si>
  <si>
    <t>Norman Baldwin</t>
  </si>
  <si>
    <t>Corbin Olsson</t>
  </si>
  <si>
    <t>John Vantill</t>
  </si>
  <si>
    <t>Ronnie Geiger</t>
  </si>
  <si>
    <t>Korbin Keller</t>
  </si>
  <si>
    <t>Ty Pyne</t>
  </si>
  <si>
    <t>Brandon Foster</t>
  </si>
  <si>
    <t>Tyler Campbell</t>
  </si>
  <si>
    <t>Caleb Piaz</t>
  </si>
  <si>
    <t>Collin Clark</t>
  </si>
  <si>
    <t>Drew Osborn</t>
  </si>
  <si>
    <t>Grant Stropkai</t>
  </si>
  <si>
    <t>Dylan Vermilyea</t>
  </si>
  <si>
    <t>Macailin Rodriguez</t>
  </si>
  <si>
    <t>Kadebnce Bottrall</t>
  </si>
  <si>
    <t>Tyler Cambell</t>
  </si>
  <si>
    <t>Barndon Foster</t>
  </si>
  <si>
    <t>Paiton Thompson</t>
  </si>
  <si>
    <t>Ethan Casarez</t>
  </si>
  <si>
    <t>Tyler Straub</t>
  </si>
  <si>
    <t>David Shamblin</t>
  </si>
  <si>
    <t>Jon Reed</t>
  </si>
  <si>
    <t>Kyle Lewis</t>
  </si>
  <si>
    <t>Damon Bursley</t>
  </si>
  <si>
    <t>Logan Straub</t>
  </si>
  <si>
    <t>Cody Hovinga</t>
  </si>
  <si>
    <t>Caleb Paiz</t>
  </si>
  <si>
    <t>Karli Vanduinen</t>
  </si>
  <si>
    <t>CJ Blanchard</t>
  </si>
  <si>
    <t>Damion Bursley</t>
  </si>
  <si>
    <t>Keylee Austin</t>
  </si>
  <si>
    <t>Dillion Becker</t>
  </si>
  <si>
    <t>Kandence Bottrall</t>
  </si>
  <si>
    <t>Kadence Battrall</t>
  </si>
  <si>
    <t>Aspen Peitrzykowski</t>
  </si>
  <si>
    <t>Samuel Woolworth</t>
  </si>
  <si>
    <t>Trenton Nagelkirk</t>
  </si>
  <si>
    <t>Ethan May</t>
  </si>
  <si>
    <t>Ronald Geiger</t>
  </si>
  <si>
    <t>Elijah Casarez</t>
  </si>
  <si>
    <t>Austin Breuker</t>
  </si>
  <si>
    <t>Ayden Sulzener</t>
  </si>
  <si>
    <t>Karli Van Duinen</t>
  </si>
  <si>
    <t>Tyrus Pyne</t>
  </si>
  <si>
    <t>Noah DeBruine</t>
  </si>
  <si>
    <t>Luke Buck</t>
  </si>
  <si>
    <t>Shane Wesche</t>
  </si>
  <si>
    <t>Lucas Buck</t>
  </si>
  <si>
    <t>Zayne Wiles</t>
  </si>
  <si>
    <t>Aspen Pietrzykowski</t>
  </si>
  <si>
    <t>Kayla VanLinden</t>
  </si>
  <si>
    <t>Joshua Boersma</t>
  </si>
  <si>
    <t>Ashley VenLinden</t>
  </si>
  <si>
    <t>Bonham Pulcifer</t>
  </si>
  <si>
    <t>Andrew Iler</t>
  </si>
  <si>
    <t>Noah Domeier</t>
  </si>
  <si>
    <t>Emma Whitman</t>
  </si>
  <si>
    <t>Kadance Bottrall</t>
  </si>
  <si>
    <t>Judson Weber</t>
  </si>
  <si>
    <t>Ben Slagter</t>
  </si>
  <si>
    <t>Connor Morse</t>
  </si>
  <si>
    <t>Trent Nagelkirk</t>
  </si>
  <si>
    <t>Alexis VanWuyckhuyse</t>
  </si>
  <si>
    <t>Tommy Wells</t>
  </si>
  <si>
    <t>Zayne Wells</t>
  </si>
  <si>
    <t>Aspen Pietrozykowski</t>
  </si>
  <si>
    <t>Josh Boersma</t>
  </si>
  <si>
    <t>Kayla Van Linden</t>
  </si>
  <si>
    <t>Brady Harper</t>
  </si>
  <si>
    <t>Mylee Dykstra</t>
  </si>
  <si>
    <t>Ethan Brown</t>
  </si>
  <si>
    <t>Justin Slagter</t>
  </si>
  <si>
    <t>Blake Thompson</t>
  </si>
  <si>
    <t>Justin Schmidt</t>
  </si>
  <si>
    <t>Jeremiah Cole</t>
  </si>
  <si>
    <t>Mason Vandyk</t>
  </si>
  <si>
    <t>Cody Miller</t>
  </si>
  <si>
    <t>Jackson Harper</t>
  </si>
  <si>
    <t>Ashton Haik</t>
  </si>
  <si>
    <t>Cash Pulcifer</t>
  </si>
  <si>
    <t>Brady Pettenger</t>
  </si>
  <si>
    <t>Ashley Van Linden</t>
  </si>
  <si>
    <t>Matt Boersma</t>
  </si>
  <si>
    <t>Zeke Heerema</t>
  </si>
  <si>
    <t>Aiden Martin</t>
  </si>
  <si>
    <t>Madi Brake</t>
  </si>
  <si>
    <t>Aspen Pierrzykowski</t>
  </si>
  <si>
    <t>Kandance Bottrall</t>
  </si>
  <si>
    <t xml:space="preserve">Zeke Heerema </t>
  </si>
  <si>
    <t>Zake Heerema</t>
  </si>
  <si>
    <t>Haven Baker</t>
  </si>
  <si>
    <t>Zane Wiles</t>
  </si>
  <si>
    <t>B;ake Thompson</t>
  </si>
  <si>
    <t>Mason VanDyke</t>
  </si>
  <si>
    <t>Donavin Baker</t>
  </si>
  <si>
    <t>Alex Umlor</t>
  </si>
  <si>
    <t>Brandan Welch</t>
  </si>
  <si>
    <t>Dan Gerber</t>
  </si>
  <si>
    <t>Parker Lovejoy</t>
  </si>
  <si>
    <t>Jayse Henkel</t>
  </si>
  <si>
    <t>Matt Wolbrink</t>
  </si>
  <si>
    <t>Cameron Pettenger</t>
  </si>
  <si>
    <t>Josiah Reister</t>
  </si>
  <si>
    <t>Leland Russell</t>
  </si>
  <si>
    <t>Kyle VanEss</t>
  </si>
  <si>
    <t>Phoebe Fisk</t>
  </si>
  <si>
    <t>Dominik Baker</t>
  </si>
  <si>
    <t>Codey Miller</t>
  </si>
  <si>
    <t>Matthew Boersma</t>
  </si>
  <si>
    <t>Matt Walbrink</t>
  </si>
  <si>
    <t>Brendan Welch</t>
  </si>
  <si>
    <t>Zake Heerima</t>
  </si>
  <si>
    <t xml:space="preserve">Ethan Brown </t>
  </si>
  <si>
    <t>Zeke Heerima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</si>
</sst>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7.57421875" style="0" bestFit="1" customWidth="1"/>
    <col min="2" max="3" width="7.57421875" style="1" bestFit="1" customWidth="1"/>
    <col min="4" max="4" width="5.00390625" style="1" bestFit="1" customWidth="1"/>
    <col min="5" max="5" width="1.7109375" style="0" customWidth="1"/>
    <col min="6" max="6" width="17.57421875" style="0" bestFit="1" customWidth="1"/>
    <col min="7" max="8" width="7.57421875" style="1" bestFit="1" customWidth="1"/>
    <col min="9" max="9" width="5.00390625" style="1" bestFit="1" customWidth="1"/>
    <col min="10" max="10" width="1.7109375" style="0" customWidth="1"/>
    <col min="11" max="11" width="15.7109375" style="0" bestFit="1" customWidth="1"/>
    <col min="12" max="12" width="9.140625" style="1" customWidth="1"/>
    <col min="13" max="13" width="2.7109375" style="0" customWidth="1"/>
    <col min="14" max="14" width="11.28125" style="0" bestFit="1" customWidth="1"/>
    <col min="15" max="15" width="4.00390625" style="1" bestFit="1" customWidth="1"/>
    <col min="16" max="16" width="1.7109375" style="0" customWidth="1"/>
    <col min="17" max="17" width="12.140625" style="0" bestFit="1" customWidth="1"/>
    <col min="18" max="18" width="4.00390625" style="1" bestFit="1" customWidth="1"/>
    <col min="19" max="19" width="1.7109375" style="1" customWidth="1"/>
    <col min="20" max="20" width="10.8515625" style="1" customWidth="1"/>
    <col min="21" max="21" width="11.28125" style="0" bestFit="1" customWidth="1"/>
  </cols>
  <sheetData>
    <row r="1" spans="1:20" ht="15.75">
      <c r="A1" s="2" t="s">
        <v>0</v>
      </c>
      <c r="F1" s="2" t="s">
        <v>24</v>
      </c>
      <c r="K1" s="2" t="s">
        <v>26</v>
      </c>
      <c r="N1" s="3" t="s">
        <v>27</v>
      </c>
      <c r="Q1" s="3" t="s">
        <v>28</v>
      </c>
      <c r="T1" s="1" t="s">
        <v>29</v>
      </c>
    </row>
    <row r="2" spans="1:21" ht="12.75">
      <c r="A2" s="1" t="s">
        <v>1</v>
      </c>
      <c r="B2" s="1" t="s">
        <v>21</v>
      </c>
      <c r="C2" s="1" t="s">
        <v>22</v>
      </c>
      <c r="D2" s="1" t="s">
        <v>23</v>
      </c>
      <c r="F2" s="1" t="s">
        <v>1</v>
      </c>
      <c r="G2" s="1" t="s">
        <v>21</v>
      </c>
      <c r="H2" s="1" t="s">
        <v>22</v>
      </c>
      <c r="I2" s="1" t="s">
        <v>23</v>
      </c>
      <c r="K2" t="s">
        <v>1</v>
      </c>
      <c r="Q2" t="s">
        <v>1</v>
      </c>
      <c r="T2" s="1" t="s">
        <v>30</v>
      </c>
      <c r="U2" t="s">
        <v>2</v>
      </c>
    </row>
    <row r="3" spans="1:21" ht="12.75">
      <c r="A3" t="s">
        <v>2</v>
      </c>
      <c r="B3" s="1">
        <v>207</v>
      </c>
      <c r="C3" s="1">
        <v>230</v>
      </c>
      <c r="D3" s="1">
        <f>SUM(B3:C3)</f>
        <v>437</v>
      </c>
      <c r="F3" s="4" t="s">
        <v>18</v>
      </c>
      <c r="G3" s="5">
        <v>212</v>
      </c>
      <c r="H3" s="5">
        <v>201</v>
      </c>
      <c r="I3" s="5">
        <f>SUM(G3:H3)</f>
        <v>413</v>
      </c>
      <c r="K3" s="4" t="s">
        <v>18</v>
      </c>
      <c r="L3" s="5">
        <v>205</v>
      </c>
      <c r="Q3" t="s">
        <v>12</v>
      </c>
      <c r="R3" s="1">
        <v>178</v>
      </c>
      <c r="T3" s="1" t="s">
        <v>31</v>
      </c>
      <c r="U3" t="s">
        <v>18</v>
      </c>
    </row>
    <row r="4" spans="1:21" ht="12.75">
      <c r="A4" t="s">
        <v>3</v>
      </c>
      <c r="B4" s="1">
        <v>171</v>
      </c>
      <c r="C4" s="1">
        <v>155</v>
      </c>
      <c r="D4" s="1">
        <f>SUM(B4:C4)</f>
        <v>326</v>
      </c>
      <c r="F4" t="s">
        <v>20</v>
      </c>
      <c r="G4" s="1">
        <v>173</v>
      </c>
      <c r="H4" s="1">
        <v>211</v>
      </c>
      <c r="I4" s="1">
        <f>SUM(G4:H4)</f>
        <v>384</v>
      </c>
      <c r="K4" t="s">
        <v>13</v>
      </c>
      <c r="L4" s="1">
        <v>188</v>
      </c>
      <c r="Q4" s="4" t="s">
        <v>7</v>
      </c>
      <c r="R4" s="5">
        <v>195</v>
      </c>
      <c r="T4" s="1" t="s">
        <v>32</v>
      </c>
      <c r="U4" t="s">
        <v>7</v>
      </c>
    </row>
    <row r="5" spans="1:21" ht="12.75">
      <c r="A5" t="s">
        <v>4</v>
      </c>
      <c r="B5" s="1">
        <v>236</v>
      </c>
      <c r="C5" s="1">
        <v>138</v>
      </c>
      <c r="D5" s="1">
        <f>SUM(B5:C5)</f>
        <v>374</v>
      </c>
      <c r="F5" s="4" t="s">
        <v>13</v>
      </c>
      <c r="G5" s="5">
        <v>247</v>
      </c>
      <c r="H5" s="5">
        <v>238</v>
      </c>
      <c r="I5" s="5">
        <f>SUM(G5:H5)</f>
        <v>485</v>
      </c>
      <c r="T5" s="1" t="s">
        <v>33</v>
      </c>
      <c r="U5" t="s">
        <v>12</v>
      </c>
    </row>
    <row r="6" spans="1:9" ht="12.75">
      <c r="A6" t="s">
        <v>5</v>
      </c>
      <c r="B6" s="1">
        <v>202</v>
      </c>
      <c r="C6" s="1">
        <v>217</v>
      </c>
      <c r="D6" s="1">
        <f>SUM(B6:C6)</f>
        <v>419</v>
      </c>
      <c r="F6" t="s">
        <v>5</v>
      </c>
      <c r="G6" s="1">
        <v>186</v>
      </c>
      <c r="H6" s="1">
        <v>200</v>
      </c>
      <c r="I6" s="1">
        <f>SUM(G6:H6)</f>
        <v>386</v>
      </c>
    </row>
    <row r="8" spans="1:22" ht="12.75">
      <c r="A8" s="1" t="s">
        <v>6</v>
      </c>
      <c r="F8" s="1" t="s">
        <v>6</v>
      </c>
      <c r="K8" t="s">
        <v>6</v>
      </c>
      <c r="N8" s="1" t="s">
        <v>6</v>
      </c>
      <c r="T8" s="6" t="s">
        <v>34</v>
      </c>
      <c r="V8" s="7">
        <v>160</v>
      </c>
    </row>
    <row r="9" spans="1:22" ht="12.75">
      <c r="A9" t="s">
        <v>7</v>
      </c>
      <c r="B9" s="1">
        <v>191</v>
      </c>
      <c r="C9" s="1">
        <v>191</v>
      </c>
      <c r="D9" s="1">
        <f>SUM(B9:C9)</f>
        <v>382</v>
      </c>
      <c r="F9" s="4" t="s">
        <v>10</v>
      </c>
      <c r="G9" s="5">
        <v>174</v>
      </c>
      <c r="H9" s="5">
        <v>224</v>
      </c>
      <c r="I9" s="5">
        <f>SUM(G9:H9)</f>
        <v>398</v>
      </c>
      <c r="K9" t="s">
        <v>10</v>
      </c>
      <c r="L9" s="1">
        <v>140</v>
      </c>
      <c r="N9" s="4" t="s">
        <v>2</v>
      </c>
      <c r="O9" s="5">
        <v>224</v>
      </c>
      <c r="T9" s="6" t="s">
        <v>35</v>
      </c>
      <c r="V9" s="7">
        <v>112</v>
      </c>
    </row>
    <row r="10" spans="1:22" ht="12.75">
      <c r="A10" t="s">
        <v>8</v>
      </c>
      <c r="B10" s="1">
        <v>215</v>
      </c>
      <c r="C10" s="1">
        <v>133</v>
      </c>
      <c r="D10" s="1">
        <f>SUM(B10:C10)</f>
        <v>348</v>
      </c>
      <c r="F10" t="s">
        <v>8</v>
      </c>
      <c r="G10" s="1">
        <v>186</v>
      </c>
      <c r="H10" s="1">
        <v>160</v>
      </c>
      <c r="I10" s="1">
        <f>SUM(G10:H10)</f>
        <v>346</v>
      </c>
      <c r="K10" s="4" t="s">
        <v>12</v>
      </c>
      <c r="L10" s="1">
        <v>266</v>
      </c>
      <c r="N10" t="s">
        <v>7</v>
      </c>
      <c r="O10" s="1">
        <v>145</v>
      </c>
      <c r="T10" s="6" t="s">
        <v>36</v>
      </c>
      <c r="V10" s="7">
        <v>48</v>
      </c>
    </row>
    <row r="11" spans="1:20" ht="12.75">
      <c r="A11" t="s">
        <v>9</v>
      </c>
      <c r="B11" s="1">
        <v>131</v>
      </c>
      <c r="C11" s="1">
        <v>185</v>
      </c>
      <c r="D11" s="1">
        <f>SUM(B11:C11)</f>
        <v>316</v>
      </c>
      <c r="F11" t="s">
        <v>15</v>
      </c>
      <c r="G11" s="1">
        <v>170</v>
      </c>
      <c r="H11" s="1">
        <v>174</v>
      </c>
      <c r="I11" s="1">
        <f>SUM(G11:H11)</f>
        <v>344</v>
      </c>
      <c r="T11" s="6" t="s">
        <v>37</v>
      </c>
    </row>
    <row r="12" spans="1:9" ht="12.75">
      <c r="A12" t="s">
        <v>10</v>
      </c>
      <c r="B12" s="1">
        <v>236</v>
      </c>
      <c r="C12" s="1">
        <v>220</v>
      </c>
      <c r="D12" s="1">
        <f>SUM(B12:C12)</f>
        <v>456</v>
      </c>
      <c r="F12" s="4" t="s">
        <v>7</v>
      </c>
      <c r="G12" s="5">
        <v>205</v>
      </c>
      <c r="H12" s="5">
        <v>234</v>
      </c>
      <c r="I12" s="5">
        <f>SUM(G12:H12)</f>
        <v>439</v>
      </c>
    </row>
    <row r="14" spans="1:17" ht="12.75">
      <c r="A14" s="1" t="s">
        <v>11</v>
      </c>
      <c r="F14" s="1" t="s">
        <v>11</v>
      </c>
      <c r="K14" s="1" t="s">
        <v>11</v>
      </c>
      <c r="Q14" t="s">
        <v>11</v>
      </c>
    </row>
    <row r="15" spans="1:18" ht="12.75">
      <c r="A15" t="s">
        <v>12</v>
      </c>
      <c r="B15" s="1">
        <v>211</v>
      </c>
      <c r="C15" s="1">
        <v>190</v>
      </c>
      <c r="D15" s="1">
        <f>SUM(B15:C15)</f>
        <v>401</v>
      </c>
      <c r="F15" t="s">
        <v>3</v>
      </c>
      <c r="G15" s="1">
        <v>183</v>
      </c>
      <c r="H15" s="1">
        <v>149</v>
      </c>
      <c r="I15" s="1">
        <f>SUM(G15:H15)</f>
        <v>332</v>
      </c>
      <c r="K15" t="s">
        <v>14</v>
      </c>
      <c r="L15" s="1">
        <v>194</v>
      </c>
      <c r="Q15" t="s">
        <v>18</v>
      </c>
      <c r="R15" s="1">
        <v>244</v>
      </c>
    </row>
    <row r="16" spans="1:18" ht="12.75">
      <c r="A16" t="s">
        <v>13</v>
      </c>
      <c r="B16" s="1">
        <v>158</v>
      </c>
      <c r="C16" s="1">
        <v>216</v>
      </c>
      <c r="D16" s="1">
        <f>SUM(B16:C16)</f>
        <v>374</v>
      </c>
      <c r="F16" s="4" t="s">
        <v>12</v>
      </c>
      <c r="G16" s="5">
        <v>189</v>
      </c>
      <c r="H16" s="5">
        <v>203</v>
      </c>
      <c r="I16" s="5">
        <f>SUM(G16:H16)</f>
        <v>392</v>
      </c>
      <c r="K16" s="4" t="s">
        <v>7</v>
      </c>
      <c r="L16" s="5">
        <v>225</v>
      </c>
      <c r="Q16" s="4" t="s">
        <v>2</v>
      </c>
      <c r="R16" s="5">
        <v>246</v>
      </c>
    </row>
    <row r="17" spans="1:9" ht="12.75">
      <c r="A17" t="s">
        <v>14</v>
      </c>
      <c r="B17" s="1">
        <v>167</v>
      </c>
      <c r="C17" s="1">
        <v>171</v>
      </c>
      <c r="D17" s="1">
        <f>SUM(B17:C17)</f>
        <v>338</v>
      </c>
      <c r="F17" s="4" t="s">
        <v>14</v>
      </c>
      <c r="G17" s="5">
        <v>185</v>
      </c>
      <c r="H17" s="5">
        <v>224</v>
      </c>
      <c r="I17" s="5">
        <f>SUM(G17:H17)</f>
        <v>409</v>
      </c>
    </row>
    <row r="18" spans="1:9" ht="12.75">
      <c r="A18" t="s">
        <v>15</v>
      </c>
      <c r="B18" s="1">
        <v>192</v>
      </c>
      <c r="C18" s="1">
        <v>172</v>
      </c>
      <c r="D18" s="1">
        <f>SUM(B18:C18)</f>
        <v>364</v>
      </c>
      <c r="F18" t="s">
        <v>4</v>
      </c>
      <c r="G18" s="1">
        <v>160</v>
      </c>
      <c r="H18" s="1">
        <v>149</v>
      </c>
      <c r="I18" s="1">
        <f>SUM(G18:H18)</f>
        <v>309</v>
      </c>
    </row>
    <row r="20" spans="1:14" ht="12.75">
      <c r="A20" s="1" t="s">
        <v>16</v>
      </c>
      <c r="F20" s="1" t="s">
        <v>16</v>
      </c>
      <c r="K20" s="1" t="s">
        <v>16</v>
      </c>
      <c r="N20" s="1" t="s">
        <v>16</v>
      </c>
    </row>
    <row r="21" spans="1:15" ht="12.75">
      <c r="A21" t="s">
        <v>17</v>
      </c>
      <c r="B21" s="1">
        <v>152</v>
      </c>
      <c r="C21" s="1">
        <v>185</v>
      </c>
      <c r="D21" s="1">
        <f>SUM(B21:C21)</f>
        <v>337</v>
      </c>
      <c r="F21" t="s">
        <v>17</v>
      </c>
      <c r="G21" s="1">
        <v>180</v>
      </c>
      <c r="H21" s="1">
        <v>167</v>
      </c>
      <c r="I21" s="1">
        <f>SUM(G21:H21)</f>
        <v>347</v>
      </c>
      <c r="K21" t="s">
        <v>19</v>
      </c>
      <c r="L21" s="1">
        <v>202</v>
      </c>
      <c r="N21" s="4" t="s">
        <v>18</v>
      </c>
      <c r="O21" s="5">
        <v>165</v>
      </c>
    </row>
    <row r="22" spans="1:15" ht="12.75">
      <c r="A22" t="s">
        <v>18</v>
      </c>
      <c r="B22" s="1">
        <v>157</v>
      </c>
      <c r="C22" s="1">
        <v>180</v>
      </c>
      <c r="D22" s="1">
        <f>SUM(B22:C22)</f>
        <v>337</v>
      </c>
      <c r="F22" t="s">
        <v>9</v>
      </c>
      <c r="G22" s="1">
        <v>173</v>
      </c>
      <c r="H22" s="1">
        <v>179</v>
      </c>
      <c r="I22" s="1">
        <f>SUM(G22:H22)</f>
        <v>352</v>
      </c>
      <c r="K22" s="4" t="s">
        <v>2</v>
      </c>
      <c r="L22" s="5">
        <v>255</v>
      </c>
      <c r="N22" t="s">
        <v>12</v>
      </c>
      <c r="O22" s="1">
        <v>162</v>
      </c>
    </row>
    <row r="23" spans="1:9" ht="12.75">
      <c r="A23" t="s">
        <v>19</v>
      </c>
      <c r="B23" s="1">
        <v>144</v>
      </c>
      <c r="C23" s="1">
        <v>188</v>
      </c>
      <c r="D23" s="1">
        <f>SUM(B23:C23)</f>
        <v>332</v>
      </c>
      <c r="F23" s="4" t="s">
        <v>25</v>
      </c>
      <c r="G23" s="5">
        <v>194</v>
      </c>
      <c r="H23" s="5">
        <v>214</v>
      </c>
      <c r="I23" s="5">
        <f>SUM(G23:H23)</f>
        <v>408</v>
      </c>
    </row>
    <row r="24" spans="1:9" ht="12.75">
      <c r="A24" t="s">
        <v>20</v>
      </c>
      <c r="B24" s="1">
        <v>168</v>
      </c>
      <c r="C24" s="1">
        <v>156</v>
      </c>
      <c r="D24" s="1">
        <f>SUM(B24:C24)</f>
        <v>324</v>
      </c>
      <c r="F24" s="4" t="s">
        <v>2</v>
      </c>
      <c r="G24" s="5">
        <v>178</v>
      </c>
      <c r="H24" s="5">
        <v>247</v>
      </c>
      <c r="I24" s="5">
        <f>SUM(G24:H24)</f>
        <v>425</v>
      </c>
    </row>
  </sheetData>
  <sheetProtection/>
  <printOptions/>
  <pageMargins left="0.37" right="0.51" top="1.27" bottom="1" header="0.5" footer="0.5"/>
  <pageSetup horizontalDpi="300" verticalDpi="300" orientation="landscape" paperSize="5" r:id="rId1"/>
  <headerFooter alignWithMargins="0">
    <oddHeader>&amp;C&amp;"Arial,Bold"&amp;16Results From Junior Elimination Tournament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35" sqref="A35:IV35"/>
    </sheetView>
  </sheetViews>
  <sheetFormatPr defaultColWidth="9.140625" defaultRowHeight="12.75"/>
  <cols>
    <col min="1" max="1" width="15.421875" style="0" bestFit="1" customWidth="1"/>
    <col min="2" max="3" width="5.7109375" style="1" bestFit="1" customWidth="1"/>
    <col min="4" max="4" width="5.57421875" style="1" bestFit="1" customWidth="1"/>
    <col min="5" max="5" width="7.7109375" style="0" customWidth="1"/>
    <col min="6" max="6" width="15.421875" style="0" bestFit="1" customWidth="1"/>
    <col min="7" max="8" width="5.7109375" style="1" bestFit="1" customWidth="1"/>
    <col min="9" max="9" width="5.57421875" style="1" bestFit="1" customWidth="1"/>
    <col min="10" max="10" width="7.7109375" style="0" customWidth="1"/>
    <col min="11" max="11" width="15.421875" style="0" bestFit="1" customWidth="1"/>
    <col min="12" max="12" width="4.00390625" style="1" bestFit="1" customWidth="1"/>
    <col min="13" max="13" width="7.7109375" style="0" customWidth="1"/>
    <col min="14" max="14" width="14.57421875" style="0" bestFit="1" customWidth="1"/>
    <col min="15" max="15" width="4.00390625" style="1" bestFit="1" customWidth="1"/>
    <col min="16" max="16" width="7.7109375" style="0" customWidth="1"/>
    <col min="17" max="17" width="12.28125" style="0" bestFit="1" customWidth="1"/>
    <col min="18" max="18" width="7.421875" style="6" customWidth="1"/>
    <col min="19" max="19" width="9.57421875" style="0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7"/>
      <c r="Q1" s="12" t="s">
        <v>28</v>
      </c>
      <c r="R1" s="15"/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P2" s="16"/>
      <c r="R2" s="16"/>
    </row>
    <row r="3" spans="1:4" ht="12.75">
      <c r="A3" s="4" t="s">
        <v>207</v>
      </c>
      <c r="B3" s="5">
        <v>169</v>
      </c>
      <c r="C3" s="5">
        <v>224</v>
      </c>
      <c r="D3" s="5">
        <f>SUM(B3:C3)</f>
        <v>393</v>
      </c>
    </row>
    <row r="4" spans="1:9" ht="12.75">
      <c r="A4" s="4" t="s">
        <v>76</v>
      </c>
      <c r="B4" s="5">
        <v>210</v>
      </c>
      <c r="C4" s="5">
        <v>241</v>
      </c>
      <c r="D4" s="5">
        <f aca="true" t="shared" si="0" ref="D4:D11">SUM(B4:C4)</f>
        <v>451</v>
      </c>
      <c r="F4" s="10" t="s">
        <v>182</v>
      </c>
      <c r="G4" s="1">
        <v>157</v>
      </c>
      <c r="H4" s="1">
        <v>164</v>
      </c>
      <c r="I4" s="1">
        <f>SUM(G4:H4)</f>
        <v>321</v>
      </c>
    </row>
    <row r="5" spans="1:12" ht="12.75">
      <c r="A5" t="s">
        <v>204</v>
      </c>
      <c r="B5" s="1">
        <v>135</v>
      </c>
      <c r="C5" s="1">
        <v>204</v>
      </c>
      <c r="D5" s="1">
        <f t="shared" si="0"/>
        <v>339</v>
      </c>
      <c r="F5" s="4" t="s">
        <v>212</v>
      </c>
      <c r="G5" s="5">
        <v>164</v>
      </c>
      <c r="H5" s="5">
        <v>171</v>
      </c>
      <c r="I5" s="5">
        <f>SUM(G5:H5)</f>
        <v>335</v>
      </c>
      <c r="K5" s="10" t="s">
        <v>207</v>
      </c>
      <c r="L5" s="1">
        <v>183</v>
      </c>
    </row>
    <row r="6" spans="1:12" ht="12.75">
      <c r="A6" t="s">
        <v>208</v>
      </c>
      <c r="B6" s="1">
        <v>94</v>
      </c>
      <c r="C6" s="1">
        <v>116</v>
      </c>
      <c r="D6" s="1">
        <f t="shared" si="0"/>
        <v>210</v>
      </c>
      <c r="F6" s="4" t="s">
        <v>193</v>
      </c>
      <c r="G6" s="5">
        <v>148</v>
      </c>
      <c r="H6" s="5">
        <v>227</v>
      </c>
      <c r="I6" s="5">
        <f>SUM(G6:H6)</f>
        <v>375</v>
      </c>
      <c r="K6" s="4" t="s">
        <v>224</v>
      </c>
      <c r="L6" s="5">
        <v>222</v>
      </c>
    </row>
    <row r="7" spans="1:9" ht="12.75">
      <c r="A7" s="4" t="s">
        <v>193</v>
      </c>
      <c r="B7" s="5">
        <v>170</v>
      </c>
      <c r="C7" s="5">
        <v>180</v>
      </c>
      <c r="D7" s="5">
        <f t="shared" si="0"/>
        <v>350</v>
      </c>
      <c r="F7" s="10" t="s">
        <v>131</v>
      </c>
      <c r="G7" s="1">
        <v>179</v>
      </c>
      <c r="H7" s="1">
        <v>140</v>
      </c>
      <c r="I7" s="1">
        <f>SUM(G7:H7)</f>
        <v>319</v>
      </c>
    </row>
    <row r="8" spans="1:4" ht="12.75">
      <c r="A8" t="s">
        <v>209</v>
      </c>
      <c r="B8" s="1">
        <v>166</v>
      </c>
      <c r="C8" s="1">
        <v>146</v>
      </c>
      <c r="D8" s="1">
        <f t="shared" si="0"/>
        <v>312</v>
      </c>
    </row>
    <row r="9" spans="1:4" ht="12.75">
      <c r="A9" t="s">
        <v>210</v>
      </c>
      <c r="B9" s="1">
        <v>116</v>
      </c>
      <c r="C9" s="1">
        <v>149</v>
      </c>
      <c r="D9" s="1">
        <f t="shared" si="0"/>
        <v>265</v>
      </c>
    </row>
    <row r="10" spans="1:4" ht="12.75">
      <c r="A10" t="s">
        <v>211</v>
      </c>
      <c r="B10" s="1">
        <v>156</v>
      </c>
      <c r="C10" s="1">
        <v>182</v>
      </c>
      <c r="D10" s="1">
        <f t="shared" si="0"/>
        <v>338</v>
      </c>
    </row>
    <row r="11" spans="1:4" ht="12.75">
      <c r="A11" s="4" t="s">
        <v>212</v>
      </c>
      <c r="B11" s="5">
        <v>182</v>
      </c>
      <c r="C11" s="5">
        <v>158</v>
      </c>
      <c r="D11" s="5">
        <f t="shared" si="0"/>
        <v>340</v>
      </c>
    </row>
    <row r="12" ht="12.75">
      <c r="B12" s="1" t="s">
        <v>86</v>
      </c>
    </row>
    <row r="13" spans="1:14" ht="12.75">
      <c r="A13" s="5" t="s">
        <v>6</v>
      </c>
      <c r="F13" s="5" t="s">
        <v>6</v>
      </c>
      <c r="K13" s="5" t="s">
        <v>6</v>
      </c>
      <c r="N13" s="5" t="s">
        <v>6</v>
      </c>
    </row>
    <row r="14" spans="1:4" ht="12.75">
      <c r="A14" t="s">
        <v>213</v>
      </c>
      <c r="B14" s="1">
        <v>173</v>
      </c>
      <c r="C14" s="1">
        <v>156</v>
      </c>
      <c r="D14" s="1">
        <f>SUM(B14:C14)</f>
        <v>329</v>
      </c>
    </row>
    <row r="15" spans="1:9" ht="12.75">
      <c r="A15" s="4" t="s">
        <v>100</v>
      </c>
      <c r="B15" s="5">
        <v>300</v>
      </c>
      <c r="C15" s="5">
        <v>237</v>
      </c>
      <c r="D15" s="5">
        <f aca="true" t="shared" si="1" ref="D15:D22">SUM(B15:C15)</f>
        <v>537</v>
      </c>
      <c r="F15" s="10" t="s">
        <v>40</v>
      </c>
      <c r="G15" s="1">
        <v>196</v>
      </c>
      <c r="H15" s="1">
        <v>213</v>
      </c>
      <c r="I15" s="1">
        <f>SUM(G15:H15)</f>
        <v>409</v>
      </c>
    </row>
    <row r="16" spans="1:15" ht="12.75">
      <c r="A16" t="s">
        <v>214</v>
      </c>
      <c r="B16" s="1">
        <v>151</v>
      </c>
      <c r="C16" s="1">
        <v>115</v>
      </c>
      <c r="D16" s="1">
        <f t="shared" si="1"/>
        <v>266</v>
      </c>
      <c r="F16" s="10" t="s">
        <v>76</v>
      </c>
      <c r="G16" s="1">
        <v>221</v>
      </c>
      <c r="H16" s="1">
        <v>201</v>
      </c>
      <c r="I16" s="1">
        <f>SUM(G16:H16)</f>
        <v>422</v>
      </c>
      <c r="K16" s="4" t="s">
        <v>139</v>
      </c>
      <c r="L16" s="5">
        <v>169</v>
      </c>
      <c r="N16" s="4" t="s">
        <v>175</v>
      </c>
      <c r="O16" s="5">
        <v>226</v>
      </c>
    </row>
    <row r="17" spans="1:15" ht="12.75">
      <c r="A17" s="4" t="s">
        <v>131</v>
      </c>
      <c r="B17" s="5">
        <v>215</v>
      </c>
      <c r="C17" s="5">
        <v>201</v>
      </c>
      <c r="D17" s="5">
        <f t="shared" si="1"/>
        <v>416</v>
      </c>
      <c r="F17" s="4" t="s">
        <v>175</v>
      </c>
      <c r="G17" s="5">
        <v>248</v>
      </c>
      <c r="H17" s="5">
        <v>251</v>
      </c>
      <c r="I17" s="5">
        <f>SUM(G17:H17)</f>
        <v>499</v>
      </c>
      <c r="K17" s="10" t="s">
        <v>212</v>
      </c>
      <c r="L17" s="1">
        <v>149</v>
      </c>
      <c r="N17" s="10" t="s">
        <v>229</v>
      </c>
      <c r="O17" s="1">
        <v>215</v>
      </c>
    </row>
    <row r="18" spans="1:9" ht="12.75">
      <c r="A18" s="4" t="s">
        <v>202</v>
      </c>
      <c r="B18" s="5">
        <v>224</v>
      </c>
      <c r="C18" s="5">
        <v>190</v>
      </c>
      <c r="D18" s="5">
        <f t="shared" si="1"/>
        <v>414</v>
      </c>
      <c r="F18" s="4" t="s">
        <v>139</v>
      </c>
      <c r="G18" s="5">
        <v>247</v>
      </c>
      <c r="H18" s="5">
        <v>244</v>
      </c>
      <c r="I18" s="5">
        <f>SUM(G18:H18)</f>
        <v>491</v>
      </c>
    </row>
    <row r="19" spans="1:4" ht="12.75">
      <c r="A19" t="s">
        <v>215</v>
      </c>
      <c r="B19" s="1">
        <v>166</v>
      </c>
      <c r="C19" s="1">
        <v>154</v>
      </c>
      <c r="D19" s="1">
        <f t="shared" si="1"/>
        <v>320</v>
      </c>
    </row>
    <row r="20" spans="1:4" ht="12.75">
      <c r="A20" s="4" t="s">
        <v>216</v>
      </c>
      <c r="B20" s="5">
        <v>156</v>
      </c>
      <c r="C20" s="5">
        <v>187</v>
      </c>
      <c r="D20" s="5">
        <f t="shared" si="1"/>
        <v>343</v>
      </c>
    </row>
    <row r="21" spans="1:4" ht="12.75">
      <c r="A21" t="s">
        <v>217</v>
      </c>
      <c r="B21" s="1">
        <v>172</v>
      </c>
      <c r="C21" s="1">
        <v>114</v>
      </c>
      <c r="D21" s="1">
        <f t="shared" si="1"/>
        <v>286</v>
      </c>
    </row>
    <row r="22" spans="1:4" ht="12.75">
      <c r="A22" t="s">
        <v>218</v>
      </c>
      <c r="B22" s="1">
        <v>131</v>
      </c>
      <c r="C22" s="1">
        <v>180</v>
      </c>
      <c r="D22" s="1">
        <f t="shared" si="1"/>
        <v>311</v>
      </c>
    </row>
    <row r="24" spans="1:17" ht="12.75">
      <c r="A24" s="5" t="s">
        <v>11</v>
      </c>
      <c r="F24" s="5" t="s">
        <v>11</v>
      </c>
      <c r="K24" s="5" t="s">
        <v>11</v>
      </c>
      <c r="Q24" s="5" t="s">
        <v>11</v>
      </c>
    </row>
    <row r="25" spans="1:4" ht="12.75">
      <c r="A25" s="4" t="s">
        <v>175</v>
      </c>
      <c r="B25" s="5">
        <v>216</v>
      </c>
      <c r="C25" s="5">
        <v>249</v>
      </c>
      <c r="D25" s="5">
        <f>SUM(B25:C25)</f>
        <v>465</v>
      </c>
    </row>
    <row r="26" spans="1:19" ht="12.75">
      <c r="A26" t="s">
        <v>219</v>
      </c>
      <c r="B26" s="1">
        <v>223</v>
      </c>
      <c r="C26" s="1">
        <v>143</v>
      </c>
      <c r="D26" s="1">
        <f aca="true" t="shared" si="2" ref="D26:D33">SUM(B26:C26)</f>
        <v>366</v>
      </c>
      <c r="F26" s="4" t="s">
        <v>227</v>
      </c>
      <c r="G26" s="5">
        <v>176</v>
      </c>
      <c r="H26" s="5">
        <v>235</v>
      </c>
      <c r="I26" s="5">
        <f>SUM(G26:H26)</f>
        <v>411</v>
      </c>
      <c r="Q26" s="10" t="s">
        <v>175</v>
      </c>
      <c r="R26" s="6">
        <v>247</v>
      </c>
      <c r="S26" s="10" t="s">
        <v>65</v>
      </c>
    </row>
    <row r="27" spans="1:19" ht="12.75">
      <c r="A27" s="4" t="s">
        <v>182</v>
      </c>
      <c r="B27" s="5">
        <v>184</v>
      </c>
      <c r="C27" s="5">
        <v>205</v>
      </c>
      <c r="D27" s="5">
        <f t="shared" si="2"/>
        <v>389</v>
      </c>
      <c r="F27" s="4" t="s">
        <v>100</v>
      </c>
      <c r="G27" s="5">
        <v>200</v>
      </c>
      <c r="H27" s="5">
        <v>203</v>
      </c>
      <c r="I27" s="5">
        <f>SUM(G27:H27)</f>
        <v>403</v>
      </c>
      <c r="K27" s="10" t="s">
        <v>205</v>
      </c>
      <c r="L27" s="1">
        <v>180</v>
      </c>
      <c r="Q27" s="4" t="s">
        <v>100</v>
      </c>
      <c r="R27" s="16">
        <v>248</v>
      </c>
      <c r="S27" s="4" t="s">
        <v>166</v>
      </c>
    </row>
    <row r="28" spans="1:12" ht="12.75">
      <c r="A28" s="4" t="s">
        <v>139</v>
      </c>
      <c r="B28" s="5">
        <v>243</v>
      </c>
      <c r="C28" s="5">
        <v>186</v>
      </c>
      <c r="D28" s="5">
        <f t="shared" si="2"/>
        <v>429</v>
      </c>
      <c r="F28" s="10" t="s">
        <v>192</v>
      </c>
      <c r="G28" s="1">
        <v>207</v>
      </c>
      <c r="H28" s="1">
        <v>170</v>
      </c>
      <c r="I28" s="1">
        <f>SUM(G28:H28)</f>
        <v>377</v>
      </c>
      <c r="K28" s="4" t="s">
        <v>100</v>
      </c>
      <c r="L28" s="5">
        <v>259</v>
      </c>
    </row>
    <row r="29" spans="1:9" ht="12.75">
      <c r="A29" t="s">
        <v>220</v>
      </c>
      <c r="B29" s="1">
        <v>169</v>
      </c>
      <c r="C29" s="1">
        <v>217</v>
      </c>
      <c r="D29" s="1">
        <f t="shared" si="2"/>
        <v>386</v>
      </c>
      <c r="F29" s="10" t="s">
        <v>223</v>
      </c>
      <c r="G29" s="1">
        <v>213</v>
      </c>
      <c r="H29" s="1">
        <v>180</v>
      </c>
      <c r="I29" s="1">
        <f>SUM(G29:H29)</f>
        <v>393</v>
      </c>
    </row>
    <row r="30" spans="1:4" ht="12.75">
      <c r="A30" s="4" t="s">
        <v>40</v>
      </c>
      <c r="B30" s="5">
        <v>186</v>
      </c>
      <c r="C30" s="5">
        <v>201</v>
      </c>
      <c r="D30" s="5">
        <f t="shared" si="2"/>
        <v>387</v>
      </c>
    </row>
    <row r="31" spans="1:4" ht="12.75">
      <c r="A31" t="s">
        <v>173</v>
      </c>
      <c r="B31" s="1">
        <v>135</v>
      </c>
      <c r="C31" s="1">
        <v>227</v>
      </c>
      <c r="D31" s="1">
        <f t="shared" si="2"/>
        <v>362</v>
      </c>
    </row>
    <row r="32" spans="1:4" ht="12.75">
      <c r="A32" t="s">
        <v>203</v>
      </c>
      <c r="B32" s="1">
        <v>141</v>
      </c>
      <c r="C32" s="1">
        <v>142</v>
      </c>
      <c r="D32" s="1">
        <f t="shared" si="2"/>
        <v>283</v>
      </c>
    </row>
    <row r="33" spans="1:4" ht="12.75">
      <c r="A33" t="s">
        <v>221</v>
      </c>
      <c r="B33" s="1">
        <v>203</v>
      </c>
      <c r="C33" s="1">
        <v>180</v>
      </c>
      <c r="D33" s="1">
        <f t="shared" si="2"/>
        <v>383</v>
      </c>
    </row>
    <row r="35" spans="1:14" ht="12.75">
      <c r="A35" s="5" t="s">
        <v>16</v>
      </c>
      <c r="F35" s="5" t="s">
        <v>16</v>
      </c>
      <c r="K35" s="5" t="s">
        <v>16</v>
      </c>
      <c r="N35" s="5" t="s">
        <v>16</v>
      </c>
    </row>
    <row r="36" spans="1:4" ht="12.75">
      <c r="A36" t="s">
        <v>143</v>
      </c>
      <c r="B36" s="1">
        <v>140</v>
      </c>
      <c r="C36" s="1">
        <v>223</v>
      </c>
      <c r="D36" s="1">
        <f>SUM(B36:C36)</f>
        <v>363</v>
      </c>
    </row>
    <row r="37" spans="1:9" ht="12.75">
      <c r="A37" t="s">
        <v>222</v>
      </c>
      <c r="B37" s="1">
        <v>190</v>
      </c>
      <c r="C37" s="1">
        <v>134</v>
      </c>
      <c r="D37" s="1">
        <f aca="true" t="shared" si="3" ref="D37:D44">SUM(B37:C37)</f>
        <v>324</v>
      </c>
      <c r="F37" s="4" t="s">
        <v>224</v>
      </c>
      <c r="G37" s="5">
        <v>215</v>
      </c>
      <c r="H37" s="5">
        <v>246</v>
      </c>
      <c r="I37" s="5">
        <f>SUM(G37:H37)</f>
        <v>461</v>
      </c>
    </row>
    <row r="38" spans="1:15" ht="12.75">
      <c r="A38" s="4" t="s">
        <v>223</v>
      </c>
      <c r="B38" s="5">
        <v>224</v>
      </c>
      <c r="C38" s="5">
        <v>164</v>
      </c>
      <c r="D38" s="5">
        <f t="shared" si="3"/>
        <v>388</v>
      </c>
      <c r="F38" s="4" t="s">
        <v>205</v>
      </c>
      <c r="G38" s="5">
        <v>259</v>
      </c>
      <c r="H38" s="5">
        <v>194</v>
      </c>
      <c r="I38" s="5">
        <f>SUM(G38:H38)</f>
        <v>453</v>
      </c>
      <c r="K38" s="4" t="s">
        <v>175</v>
      </c>
      <c r="L38" s="5">
        <v>215</v>
      </c>
      <c r="N38" s="4" t="s">
        <v>100</v>
      </c>
      <c r="O38" s="5">
        <v>223</v>
      </c>
    </row>
    <row r="39" spans="1:15" ht="12.75">
      <c r="A39" s="4" t="s">
        <v>192</v>
      </c>
      <c r="B39" s="5">
        <v>196</v>
      </c>
      <c r="C39" s="5">
        <v>182</v>
      </c>
      <c r="D39" s="5">
        <f t="shared" si="3"/>
        <v>378</v>
      </c>
      <c r="F39" s="10" t="s">
        <v>202</v>
      </c>
      <c r="G39" s="1">
        <v>167</v>
      </c>
      <c r="H39" s="1">
        <v>198</v>
      </c>
      <c r="I39" s="1">
        <f>SUM(G39:H39)</f>
        <v>365</v>
      </c>
      <c r="K39" s="10" t="s">
        <v>193</v>
      </c>
      <c r="L39" s="1">
        <v>166</v>
      </c>
      <c r="N39" s="10" t="s">
        <v>139</v>
      </c>
      <c r="O39" s="1">
        <v>198</v>
      </c>
    </row>
    <row r="40" spans="1:9" ht="12.75">
      <c r="A40" s="4" t="s">
        <v>224</v>
      </c>
      <c r="B40" s="5">
        <v>247</v>
      </c>
      <c r="C40" s="5">
        <v>171</v>
      </c>
      <c r="D40" s="5">
        <f t="shared" si="3"/>
        <v>418</v>
      </c>
      <c r="F40" s="10" t="s">
        <v>228</v>
      </c>
      <c r="G40" s="1">
        <v>184</v>
      </c>
      <c r="H40" s="1">
        <v>160</v>
      </c>
      <c r="I40" s="1">
        <f>SUM(G40:H40)</f>
        <v>344</v>
      </c>
    </row>
    <row r="41" spans="1:4" ht="12.75">
      <c r="A41" t="s">
        <v>225</v>
      </c>
      <c r="B41" s="1">
        <v>177</v>
      </c>
      <c r="C41" s="1">
        <v>148</v>
      </c>
      <c r="D41" s="1">
        <f t="shared" si="3"/>
        <v>325</v>
      </c>
    </row>
    <row r="42" spans="1:4" ht="12.75">
      <c r="A42" t="s">
        <v>226</v>
      </c>
      <c r="B42" s="1">
        <v>203</v>
      </c>
      <c r="C42" s="1">
        <v>155</v>
      </c>
      <c r="D42" s="1">
        <f t="shared" si="3"/>
        <v>358</v>
      </c>
    </row>
    <row r="43" spans="1:4" ht="12.75">
      <c r="A43" s="4" t="s">
        <v>205</v>
      </c>
      <c r="B43" s="5">
        <v>170</v>
      </c>
      <c r="C43" s="5">
        <v>217</v>
      </c>
      <c r="D43" s="5">
        <f t="shared" si="3"/>
        <v>387</v>
      </c>
    </row>
    <row r="44" spans="1:4" ht="12.75">
      <c r="A44" t="s">
        <v>199</v>
      </c>
      <c r="B44" s="1">
        <v>178</v>
      </c>
      <c r="C44" s="1">
        <v>183</v>
      </c>
      <c r="D44" s="1">
        <f t="shared" si="3"/>
        <v>361</v>
      </c>
    </row>
  </sheetData>
  <sheetProtection/>
  <printOptions/>
  <pageMargins left="0.23" right="0.46" top="0.55" bottom="0.2" header="0.13" footer="0.13"/>
  <pageSetup horizontalDpi="600" verticalDpi="600" orientation="landscape" paperSize="5" r:id="rId1"/>
  <headerFooter>
    <oddHeader>&amp;C&amp;"Arial,Bold"&amp;16 &amp;U2014 Day After Thanksgiving Day Jr. Elimination Results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00390625" style="0" bestFit="1" customWidth="1"/>
    <col min="2" max="3" width="5.7109375" style="1" bestFit="1" customWidth="1"/>
    <col min="4" max="4" width="9.140625" style="1" customWidth="1"/>
    <col min="5" max="5" width="2.7109375" style="0" customWidth="1"/>
    <col min="6" max="6" width="14.57421875" style="0" bestFit="1" customWidth="1"/>
    <col min="7" max="8" width="5.7109375" style="1" bestFit="1" customWidth="1"/>
    <col min="9" max="9" width="5.57421875" style="1" bestFit="1" customWidth="1"/>
    <col min="10" max="10" width="2.7109375" style="0" customWidth="1"/>
    <col min="11" max="11" width="14.140625" style="0" bestFit="1" customWidth="1"/>
    <col min="12" max="12" width="4.00390625" style="0" bestFit="1" customWidth="1"/>
    <col min="13" max="13" width="2.7109375" style="0" customWidth="1"/>
    <col min="14" max="14" width="13.8515625" style="0" bestFit="1" customWidth="1"/>
    <col min="15" max="15" width="12.57421875" style="1" bestFit="1" customWidth="1"/>
    <col min="16" max="16" width="12.28125" style="6" bestFit="1" customWidth="1"/>
    <col min="17" max="17" width="4.00390625" style="1" bestFit="1" customWidth="1"/>
  </cols>
  <sheetData>
    <row r="1" spans="1:16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5" t="s">
        <v>28</v>
      </c>
    </row>
    <row r="2" spans="1:16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P2" s="16"/>
    </row>
    <row r="3" spans="1:9" ht="12.75">
      <c r="A3" s="4" t="s">
        <v>230</v>
      </c>
      <c r="B3" s="5">
        <v>236</v>
      </c>
      <c r="C3" s="5">
        <v>188</v>
      </c>
      <c r="D3" s="5">
        <f>SUM(B3:C3)</f>
        <v>424</v>
      </c>
      <c r="F3" s="4" t="s">
        <v>131</v>
      </c>
      <c r="G3" s="5">
        <v>195</v>
      </c>
      <c r="H3" s="5">
        <v>245</v>
      </c>
      <c r="I3" s="5">
        <f>SUM(G3:H3)</f>
        <v>440</v>
      </c>
    </row>
    <row r="4" spans="1:12" ht="12.75">
      <c r="A4" s="4" t="s">
        <v>231</v>
      </c>
      <c r="B4" s="5">
        <v>230</v>
      </c>
      <c r="C4" s="5">
        <v>181</v>
      </c>
      <c r="D4" s="5">
        <f aca="true" t="shared" si="0" ref="D4:D10">SUM(B4:C4)</f>
        <v>411</v>
      </c>
      <c r="F4" s="4" t="s">
        <v>238</v>
      </c>
      <c r="G4" s="5">
        <v>222</v>
      </c>
      <c r="H4" s="5">
        <v>192</v>
      </c>
      <c r="I4" s="5">
        <f>SUM(G4:H4)</f>
        <v>414</v>
      </c>
      <c r="K4" s="10" t="s">
        <v>238</v>
      </c>
      <c r="L4">
        <v>168</v>
      </c>
    </row>
    <row r="5" spans="1:12" ht="12.75">
      <c r="A5" s="10" t="s">
        <v>214</v>
      </c>
      <c r="B5" s="1">
        <v>171</v>
      </c>
      <c r="C5" s="1">
        <v>146</v>
      </c>
      <c r="D5" s="1">
        <f t="shared" si="0"/>
        <v>317</v>
      </c>
      <c r="F5" s="10" t="s">
        <v>172</v>
      </c>
      <c r="G5" s="1">
        <v>169</v>
      </c>
      <c r="H5" s="1">
        <v>201</v>
      </c>
      <c r="I5" s="1">
        <f>SUM(G5:H5)</f>
        <v>370</v>
      </c>
      <c r="K5" s="4" t="s">
        <v>76</v>
      </c>
      <c r="L5" s="4">
        <v>224</v>
      </c>
    </row>
    <row r="6" spans="1:9" ht="12.75">
      <c r="A6" s="10" t="s">
        <v>232</v>
      </c>
      <c r="B6" s="1">
        <v>137</v>
      </c>
      <c r="C6" s="1">
        <v>121</v>
      </c>
      <c r="D6" s="1">
        <f t="shared" si="0"/>
        <v>258</v>
      </c>
      <c r="F6" s="10" t="s">
        <v>173</v>
      </c>
      <c r="G6" s="1">
        <v>158</v>
      </c>
      <c r="H6" s="1">
        <v>184</v>
      </c>
      <c r="I6" s="1">
        <f>SUM(G6:H6)</f>
        <v>342</v>
      </c>
    </row>
    <row r="7" spans="1:4" ht="12.75">
      <c r="A7" s="10" t="s">
        <v>233</v>
      </c>
      <c r="B7" s="1">
        <v>124</v>
      </c>
      <c r="C7" s="1">
        <v>175</v>
      </c>
      <c r="D7" s="1">
        <f t="shared" si="0"/>
        <v>299</v>
      </c>
    </row>
    <row r="8" spans="1:4" ht="12.75">
      <c r="A8" s="4" t="s">
        <v>204</v>
      </c>
      <c r="B8" s="5">
        <v>139</v>
      </c>
      <c r="C8" s="5">
        <v>245</v>
      </c>
      <c r="D8" s="5">
        <f t="shared" si="0"/>
        <v>384</v>
      </c>
    </row>
    <row r="9" spans="1:4" ht="12.75">
      <c r="A9" s="4" t="s">
        <v>131</v>
      </c>
      <c r="B9" s="5">
        <v>176</v>
      </c>
      <c r="C9" s="5">
        <v>189</v>
      </c>
      <c r="D9" s="5">
        <f t="shared" si="0"/>
        <v>365</v>
      </c>
    </row>
    <row r="10" spans="1:4" ht="12.75">
      <c r="A10" s="10" t="s">
        <v>234</v>
      </c>
      <c r="B10" s="1">
        <v>125</v>
      </c>
      <c r="C10" s="1">
        <v>134</v>
      </c>
      <c r="D10" s="1">
        <f t="shared" si="0"/>
        <v>259</v>
      </c>
    </row>
    <row r="11" ht="12.75">
      <c r="A11" s="4"/>
    </row>
    <row r="13" spans="1:14" ht="12.75">
      <c r="A13" s="5" t="s">
        <v>6</v>
      </c>
      <c r="F13" s="5" t="s">
        <v>6</v>
      </c>
      <c r="K13" s="5" t="s">
        <v>6</v>
      </c>
      <c r="L13" s="1"/>
      <c r="N13" s="5" t="s">
        <v>6</v>
      </c>
    </row>
    <row r="14" spans="1:9" ht="12.75">
      <c r="A14" s="4" t="s">
        <v>172</v>
      </c>
      <c r="B14" s="5">
        <v>177</v>
      </c>
      <c r="C14" s="5">
        <v>169</v>
      </c>
      <c r="D14" s="5">
        <f>SUM(B14:C14)</f>
        <v>346</v>
      </c>
      <c r="F14" s="10" t="s">
        <v>139</v>
      </c>
      <c r="G14" s="1">
        <v>181</v>
      </c>
      <c r="H14" s="1">
        <v>198</v>
      </c>
      <c r="I14" s="1">
        <f>SUM(G14:H14)</f>
        <v>379</v>
      </c>
    </row>
    <row r="15" spans="1:15" ht="12.75">
      <c r="A15" s="10" t="s">
        <v>218</v>
      </c>
      <c r="B15" s="1">
        <v>170</v>
      </c>
      <c r="C15" s="1">
        <v>129</v>
      </c>
      <c r="D15" s="1">
        <f aca="true" t="shared" si="1" ref="D15:D20">SUM(B15:C15)</f>
        <v>299</v>
      </c>
      <c r="F15" s="4" t="s">
        <v>76</v>
      </c>
      <c r="G15" s="5">
        <v>226</v>
      </c>
      <c r="H15" s="5">
        <v>251</v>
      </c>
      <c r="I15" s="5">
        <f>SUM(G15:H15)</f>
        <v>477</v>
      </c>
      <c r="K15" s="10" t="s">
        <v>131</v>
      </c>
      <c r="L15">
        <v>182</v>
      </c>
      <c r="N15" s="10" t="s">
        <v>204</v>
      </c>
      <c r="O15" s="6">
        <v>150</v>
      </c>
    </row>
    <row r="16" spans="1:15" ht="12.75">
      <c r="A16" s="10" t="s">
        <v>203</v>
      </c>
      <c r="B16" s="1">
        <v>155</v>
      </c>
      <c r="C16" s="1">
        <v>126</v>
      </c>
      <c r="D16" s="1">
        <f t="shared" si="1"/>
        <v>281</v>
      </c>
      <c r="F16" s="4" t="s">
        <v>231</v>
      </c>
      <c r="G16" s="5">
        <v>224</v>
      </c>
      <c r="H16" s="5">
        <v>170</v>
      </c>
      <c r="I16" s="5">
        <f>SUM(G16:H16)</f>
        <v>394</v>
      </c>
      <c r="K16" s="4" t="s">
        <v>215</v>
      </c>
      <c r="L16" s="4">
        <v>268</v>
      </c>
      <c r="N16" s="4" t="s">
        <v>215</v>
      </c>
      <c r="O16" s="16">
        <v>204</v>
      </c>
    </row>
    <row r="17" spans="1:9" ht="12.75">
      <c r="A17" s="4" t="s">
        <v>235</v>
      </c>
      <c r="B17" s="5">
        <v>239</v>
      </c>
      <c r="C17" s="5">
        <v>277</v>
      </c>
      <c r="D17" s="5">
        <f t="shared" si="1"/>
        <v>516</v>
      </c>
      <c r="F17" s="10" t="s">
        <v>242</v>
      </c>
      <c r="G17" s="1">
        <v>162</v>
      </c>
      <c r="H17" s="1">
        <v>157</v>
      </c>
      <c r="I17" s="1">
        <f>SUM(G17:H17)</f>
        <v>319</v>
      </c>
    </row>
    <row r="18" spans="1:4" ht="12.75">
      <c r="A18" s="10" t="s">
        <v>217</v>
      </c>
      <c r="B18" s="1">
        <v>118</v>
      </c>
      <c r="C18" s="1">
        <v>120</v>
      </c>
      <c r="D18" s="1">
        <f t="shared" si="1"/>
        <v>238</v>
      </c>
    </row>
    <row r="19" spans="1:4" ht="12.75">
      <c r="A19" s="4" t="s">
        <v>139</v>
      </c>
      <c r="B19" s="5">
        <v>255</v>
      </c>
      <c r="C19" s="5">
        <v>192</v>
      </c>
      <c r="D19" s="5">
        <f t="shared" si="1"/>
        <v>447</v>
      </c>
    </row>
    <row r="20" spans="1:4" ht="12.75">
      <c r="A20" s="4" t="s">
        <v>236</v>
      </c>
      <c r="B20" s="5">
        <v>232</v>
      </c>
      <c r="C20" s="5">
        <v>236</v>
      </c>
      <c r="D20" s="5">
        <f t="shared" si="1"/>
        <v>468</v>
      </c>
    </row>
    <row r="24" spans="1:16" ht="12.75">
      <c r="A24" s="5" t="s">
        <v>11</v>
      </c>
      <c r="F24" s="5" t="s">
        <v>11</v>
      </c>
      <c r="K24" s="5" t="s">
        <v>11</v>
      </c>
      <c r="L24" s="1"/>
      <c r="P24" s="5" t="s">
        <v>11</v>
      </c>
    </row>
    <row r="25" spans="1:9" ht="12.75">
      <c r="A25" s="10" t="s">
        <v>237</v>
      </c>
      <c r="B25" s="1">
        <v>150</v>
      </c>
      <c r="C25" s="1">
        <v>168</v>
      </c>
      <c r="D25" s="1">
        <f>SUM(B25:C25)</f>
        <v>318</v>
      </c>
      <c r="F25" s="10" t="s">
        <v>236</v>
      </c>
      <c r="G25" s="1">
        <v>179</v>
      </c>
      <c r="H25" s="1">
        <v>206</v>
      </c>
      <c r="I25" s="1">
        <f>SUM(G25:H25)</f>
        <v>385</v>
      </c>
    </row>
    <row r="26" spans="1:18" ht="12.75">
      <c r="A26" s="4" t="s">
        <v>238</v>
      </c>
      <c r="B26" s="5">
        <v>212</v>
      </c>
      <c r="C26" s="5">
        <v>199</v>
      </c>
      <c r="D26" s="5">
        <f aca="true" t="shared" si="2" ref="D26:D31">SUM(B26:C26)</f>
        <v>411</v>
      </c>
      <c r="F26" s="10" t="s">
        <v>235</v>
      </c>
      <c r="G26" s="1">
        <v>149</v>
      </c>
      <c r="H26" s="1">
        <v>156</v>
      </c>
      <c r="I26" s="1">
        <f>SUM(G26:H26)</f>
        <v>305</v>
      </c>
      <c r="K26" s="4" t="s">
        <v>231</v>
      </c>
      <c r="L26" s="4">
        <v>192</v>
      </c>
      <c r="P26" s="4" t="s">
        <v>76</v>
      </c>
      <c r="Q26" s="16">
        <v>190</v>
      </c>
      <c r="R26" s="4" t="s">
        <v>166</v>
      </c>
    </row>
    <row r="27" spans="1:18" ht="12.75">
      <c r="A27" s="4" t="s">
        <v>199</v>
      </c>
      <c r="B27" s="5">
        <v>154</v>
      </c>
      <c r="C27" s="5">
        <v>181</v>
      </c>
      <c r="D27" s="5">
        <f t="shared" si="2"/>
        <v>335</v>
      </c>
      <c r="F27" s="4" t="s">
        <v>215</v>
      </c>
      <c r="G27" s="5">
        <v>225</v>
      </c>
      <c r="H27" s="5">
        <v>173</v>
      </c>
      <c r="I27" s="5">
        <f>SUM(G27:H27)</f>
        <v>398</v>
      </c>
      <c r="K27" s="10" t="s">
        <v>222</v>
      </c>
      <c r="L27">
        <v>165</v>
      </c>
      <c r="P27" s="10" t="s">
        <v>215</v>
      </c>
      <c r="Q27" s="6">
        <v>165</v>
      </c>
      <c r="R27" t="s">
        <v>65</v>
      </c>
    </row>
    <row r="28" spans="1:9" ht="12.75">
      <c r="A28" s="4" t="s">
        <v>173</v>
      </c>
      <c r="B28" s="5">
        <v>160</v>
      </c>
      <c r="C28" s="5">
        <v>179</v>
      </c>
      <c r="D28" s="5">
        <f t="shared" si="2"/>
        <v>339</v>
      </c>
      <c r="F28" s="4" t="s">
        <v>100</v>
      </c>
      <c r="G28" s="5">
        <v>181</v>
      </c>
      <c r="H28" s="5">
        <v>239</v>
      </c>
      <c r="I28" s="5">
        <f>SUM(G28:H28)</f>
        <v>420</v>
      </c>
    </row>
    <row r="29" spans="1:4" ht="12.75">
      <c r="A29" s="10" t="s">
        <v>239</v>
      </c>
      <c r="B29" s="1">
        <v>160</v>
      </c>
      <c r="C29" s="1">
        <v>157</v>
      </c>
      <c r="D29" s="1">
        <f t="shared" si="2"/>
        <v>317</v>
      </c>
    </row>
    <row r="30" spans="1:4" ht="12.75">
      <c r="A30" s="4" t="s">
        <v>100</v>
      </c>
      <c r="B30" s="5">
        <v>231</v>
      </c>
      <c r="C30" s="5">
        <v>258</v>
      </c>
      <c r="D30" s="5">
        <f t="shared" si="2"/>
        <v>489</v>
      </c>
    </row>
    <row r="31" spans="1:4" ht="12.75">
      <c r="A31" s="10" t="s">
        <v>240</v>
      </c>
      <c r="B31" s="1">
        <v>98</v>
      </c>
      <c r="C31" s="1">
        <v>129</v>
      </c>
      <c r="D31" s="1">
        <f t="shared" si="2"/>
        <v>227</v>
      </c>
    </row>
    <row r="32" ht="12.75">
      <c r="B32" s="11" t="s">
        <v>86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9" ht="12.75">
      <c r="A36" s="4" t="s">
        <v>215</v>
      </c>
      <c r="B36" s="5">
        <v>196</v>
      </c>
      <c r="C36" s="5">
        <v>203</v>
      </c>
      <c r="D36" s="5">
        <f>SUM(B36:C36)</f>
        <v>399</v>
      </c>
      <c r="F36" s="4" t="s">
        <v>222</v>
      </c>
      <c r="G36" s="5">
        <v>223</v>
      </c>
      <c r="H36" s="5">
        <v>181</v>
      </c>
      <c r="I36" s="5">
        <f>SUM(G36:H36)</f>
        <v>404</v>
      </c>
    </row>
    <row r="37" spans="1:15" ht="12.75">
      <c r="A37" s="4" t="s">
        <v>76</v>
      </c>
      <c r="B37" s="5">
        <v>244</v>
      </c>
      <c r="C37" s="5">
        <v>177</v>
      </c>
      <c r="D37" s="5">
        <f aca="true" t="shared" si="3" ref="D37:D42">SUM(B37:C37)</f>
        <v>421</v>
      </c>
      <c r="F37" s="10" t="s">
        <v>230</v>
      </c>
      <c r="G37" s="1">
        <v>198</v>
      </c>
      <c r="H37" s="1">
        <v>171</v>
      </c>
      <c r="I37" s="1">
        <f>SUM(G37:H37)</f>
        <v>369</v>
      </c>
      <c r="K37" s="4" t="s">
        <v>204</v>
      </c>
      <c r="L37" s="4">
        <v>269</v>
      </c>
      <c r="N37" s="10" t="s">
        <v>231</v>
      </c>
      <c r="O37" s="6">
        <v>167</v>
      </c>
    </row>
    <row r="38" spans="1:15" ht="12.75">
      <c r="A38" s="10" t="s">
        <v>209</v>
      </c>
      <c r="B38" s="1">
        <v>185</v>
      </c>
      <c r="C38" s="1">
        <v>134</v>
      </c>
      <c r="D38" s="1">
        <f t="shared" si="3"/>
        <v>319</v>
      </c>
      <c r="F38" s="4" t="s">
        <v>204</v>
      </c>
      <c r="G38" s="5">
        <v>191</v>
      </c>
      <c r="H38" s="5">
        <v>200</v>
      </c>
      <c r="I38" s="5">
        <f>SUM(G38:H38)</f>
        <v>391</v>
      </c>
      <c r="K38" s="10" t="s">
        <v>100</v>
      </c>
      <c r="L38">
        <v>214</v>
      </c>
      <c r="N38" s="4" t="s">
        <v>76</v>
      </c>
      <c r="O38" s="16">
        <v>224</v>
      </c>
    </row>
    <row r="39" spans="1:9" ht="12.75">
      <c r="A39" s="10" t="s">
        <v>241</v>
      </c>
      <c r="B39" s="1">
        <v>149</v>
      </c>
      <c r="C39" s="1">
        <v>174</v>
      </c>
      <c r="D39" s="1">
        <f t="shared" si="3"/>
        <v>323</v>
      </c>
      <c r="F39" s="10" t="s">
        <v>199</v>
      </c>
      <c r="G39" s="1">
        <v>187</v>
      </c>
      <c r="H39" s="1">
        <v>200</v>
      </c>
      <c r="I39" s="1">
        <f>SUM(G39:H39)</f>
        <v>387</v>
      </c>
    </row>
    <row r="40" spans="1:4" ht="12.75">
      <c r="A40" s="10" t="s">
        <v>40</v>
      </c>
      <c r="B40" s="1">
        <v>198</v>
      </c>
      <c r="C40" s="1">
        <v>162</v>
      </c>
      <c r="D40" s="1">
        <f t="shared" si="3"/>
        <v>360</v>
      </c>
    </row>
    <row r="41" spans="1:4" ht="12.75">
      <c r="A41" s="4" t="s">
        <v>222</v>
      </c>
      <c r="B41" s="5">
        <v>225</v>
      </c>
      <c r="C41" s="5">
        <v>166</v>
      </c>
      <c r="D41" s="5">
        <f t="shared" si="3"/>
        <v>391</v>
      </c>
    </row>
    <row r="42" spans="1:4" ht="12.75">
      <c r="A42" s="4" t="s">
        <v>242</v>
      </c>
      <c r="B42" s="5">
        <v>146</v>
      </c>
      <c r="C42" s="5">
        <v>216</v>
      </c>
      <c r="D42" s="5">
        <f t="shared" si="3"/>
        <v>362</v>
      </c>
    </row>
    <row r="43" ht="12.75">
      <c r="A43" s="4"/>
    </row>
  </sheetData>
  <sheetProtection/>
  <printOptions/>
  <pageMargins left="0.07" right="0.59" top="0.77" bottom="0.2" header="0.3" footer="0.13"/>
  <pageSetup horizontalDpi="600" verticalDpi="600" orientation="landscape" paperSize="5" r:id="rId1"/>
  <headerFooter>
    <oddHeader>&amp;C&amp;"Arial,Bold"&amp;16 &amp;U2015 Day After Thanksgiving Jr. Elimination Results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bestFit="1" customWidth="1"/>
    <col min="2" max="3" width="5.7109375" style="1" bestFit="1" customWidth="1"/>
    <col min="4" max="4" width="5.57421875" style="1" bestFit="1" customWidth="1"/>
    <col min="5" max="5" width="2.7109375" style="0" customWidth="1"/>
    <col min="6" max="6" width="19.7109375" style="0" bestFit="1" customWidth="1"/>
    <col min="7" max="8" width="5.7109375" style="1" bestFit="1" customWidth="1"/>
    <col min="9" max="9" width="5.57421875" style="1" bestFit="1" customWidth="1"/>
    <col min="10" max="10" width="2.7109375" style="0" customWidth="1"/>
    <col min="11" max="11" width="15.00390625" style="0" bestFit="1" customWidth="1"/>
    <col min="12" max="12" width="4.00390625" style="0" bestFit="1" customWidth="1"/>
    <col min="13" max="13" width="2.7109375" style="0" customWidth="1"/>
    <col min="14" max="14" width="16.00390625" style="0" bestFit="1" customWidth="1"/>
    <col min="15" max="15" width="4.00390625" style="1" bestFit="1" customWidth="1"/>
    <col min="16" max="16" width="16.00390625" style="6" bestFit="1" customWidth="1"/>
    <col min="17" max="17" width="4.00390625" style="1" bestFit="1" customWidth="1"/>
    <col min="18" max="18" width="10.28125" style="0" bestFit="1" customWidth="1"/>
  </cols>
  <sheetData>
    <row r="1" spans="1:16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5" t="s">
        <v>28</v>
      </c>
    </row>
    <row r="2" spans="1:16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P2" s="16"/>
    </row>
    <row r="3" spans="1:9" ht="12.75">
      <c r="A3" s="10" t="s">
        <v>237</v>
      </c>
      <c r="B3" s="11">
        <v>180</v>
      </c>
      <c r="C3" s="11">
        <v>123</v>
      </c>
      <c r="D3" s="11">
        <f>SUM(B3:C3)</f>
        <v>303</v>
      </c>
      <c r="F3" s="4" t="s">
        <v>252</v>
      </c>
      <c r="G3" s="5">
        <v>201</v>
      </c>
      <c r="H3" s="5">
        <v>187</v>
      </c>
      <c r="I3" s="5">
        <f>SUM(G3:H3)</f>
        <v>388</v>
      </c>
    </row>
    <row r="4" spans="1:12" ht="12.75">
      <c r="A4" s="10" t="s">
        <v>243</v>
      </c>
      <c r="B4" s="11">
        <v>145</v>
      </c>
      <c r="C4" s="11">
        <v>142</v>
      </c>
      <c r="D4" s="11">
        <f aca="true" t="shared" si="0" ref="D4:D10">SUM(B4:C4)</f>
        <v>287</v>
      </c>
      <c r="F4" s="4" t="s">
        <v>215</v>
      </c>
      <c r="G4" s="5">
        <v>192</v>
      </c>
      <c r="H4" s="5">
        <v>236</v>
      </c>
      <c r="I4" s="5">
        <f>SUM(G4:H4)</f>
        <v>428</v>
      </c>
      <c r="K4" s="4" t="s">
        <v>230</v>
      </c>
      <c r="L4" s="4">
        <v>218</v>
      </c>
    </row>
    <row r="5" spans="1:12" ht="12.75">
      <c r="A5" s="4" t="s">
        <v>244</v>
      </c>
      <c r="B5" s="5">
        <v>153</v>
      </c>
      <c r="C5" s="5">
        <v>242</v>
      </c>
      <c r="D5" s="5">
        <f t="shared" si="0"/>
        <v>395</v>
      </c>
      <c r="F5" s="10" t="s">
        <v>261</v>
      </c>
      <c r="G5" s="11">
        <v>180</v>
      </c>
      <c r="H5" s="11">
        <v>198</v>
      </c>
      <c r="I5" s="11">
        <f>SUM(G5:H5)</f>
        <v>378</v>
      </c>
      <c r="K5" s="10" t="s">
        <v>264</v>
      </c>
      <c r="L5" s="10">
        <v>188</v>
      </c>
    </row>
    <row r="6" spans="1:9" ht="12.75">
      <c r="A6" s="10" t="s">
        <v>245</v>
      </c>
      <c r="B6" s="11">
        <v>203</v>
      </c>
      <c r="C6" s="11">
        <v>186</v>
      </c>
      <c r="D6" s="11">
        <f t="shared" si="0"/>
        <v>389</v>
      </c>
      <c r="F6" s="10" t="s">
        <v>262</v>
      </c>
      <c r="G6" s="11">
        <v>169</v>
      </c>
      <c r="H6" s="11">
        <v>165</v>
      </c>
      <c r="I6" s="11">
        <f>SUM(G6:H6)</f>
        <v>334</v>
      </c>
    </row>
    <row r="7" spans="1:4" ht="12.75">
      <c r="A7" s="4" t="s">
        <v>40</v>
      </c>
      <c r="B7" s="5">
        <v>201</v>
      </c>
      <c r="C7" s="5">
        <v>252</v>
      </c>
      <c r="D7" s="5">
        <f t="shared" si="0"/>
        <v>453</v>
      </c>
    </row>
    <row r="8" spans="1:4" ht="12.75">
      <c r="A8" s="10" t="s">
        <v>260</v>
      </c>
      <c r="B8" s="11">
        <v>163</v>
      </c>
      <c r="C8" s="11">
        <v>134</v>
      </c>
      <c r="D8" s="11">
        <f t="shared" si="0"/>
        <v>297</v>
      </c>
    </row>
    <row r="9" spans="1:4" ht="12.75">
      <c r="A9" s="4" t="s">
        <v>246</v>
      </c>
      <c r="B9" s="5">
        <v>224</v>
      </c>
      <c r="C9" s="5">
        <v>190</v>
      </c>
      <c r="D9" s="5">
        <f t="shared" si="0"/>
        <v>414</v>
      </c>
    </row>
    <row r="10" spans="1:4" ht="12.75">
      <c r="A10" s="4" t="s">
        <v>203</v>
      </c>
      <c r="B10" s="5">
        <v>195</v>
      </c>
      <c r="C10" s="5">
        <v>204</v>
      </c>
      <c r="D10" s="5">
        <f t="shared" si="0"/>
        <v>399</v>
      </c>
    </row>
    <row r="11" ht="12.75">
      <c r="A11" s="4"/>
    </row>
    <row r="13" spans="1:14" ht="12.75">
      <c r="A13" s="5" t="s">
        <v>6</v>
      </c>
      <c r="F13" s="5" t="s">
        <v>6</v>
      </c>
      <c r="K13" s="5" t="s">
        <v>6</v>
      </c>
      <c r="L13" s="1"/>
      <c r="N13" s="5" t="s">
        <v>6</v>
      </c>
    </row>
    <row r="14" spans="1:9" ht="12.75">
      <c r="A14" s="10" t="s">
        <v>218</v>
      </c>
      <c r="B14" s="11">
        <v>153</v>
      </c>
      <c r="C14" s="11">
        <v>164</v>
      </c>
      <c r="D14" s="11">
        <f>SUM(B14:C14)</f>
        <v>317</v>
      </c>
      <c r="F14" s="10" t="s">
        <v>246</v>
      </c>
      <c r="G14" s="11">
        <v>220</v>
      </c>
      <c r="H14" s="11">
        <v>211</v>
      </c>
      <c r="I14" s="11">
        <f>SUM(G14:H14)</f>
        <v>431</v>
      </c>
    </row>
    <row r="15" spans="1:15" ht="12.75">
      <c r="A15" s="10" t="s">
        <v>247</v>
      </c>
      <c r="B15" s="11">
        <v>158</v>
      </c>
      <c r="C15" s="11">
        <v>126</v>
      </c>
      <c r="D15" s="11">
        <f aca="true" t="shared" si="1" ref="D15:D21">SUM(B15:C15)</f>
        <v>284</v>
      </c>
      <c r="F15" s="4" t="s">
        <v>263</v>
      </c>
      <c r="G15" s="5">
        <v>242</v>
      </c>
      <c r="H15" s="5">
        <v>235</v>
      </c>
      <c r="I15" s="5">
        <f>SUM(G15:H15)</f>
        <v>477</v>
      </c>
      <c r="K15" s="10" t="s">
        <v>252</v>
      </c>
      <c r="L15">
        <v>173</v>
      </c>
      <c r="N15" s="10" t="s">
        <v>40</v>
      </c>
      <c r="O15" s="6">
        <v>213</v>
      </c>
    </row>
    <row r="16" spans="1:15" ht="12.75">
      <c r="A16" s="10" t="s">
        <v>222</v>
      </c>
      <c r="B16" s="11">
        <v>163</v>
      </c>
      <c r="C16" s="11">
        <v>124</v>
      </c>
      <c r="D16" s="11">
        <f t="shared" si="1"/>
        <v>287</v>
      </c>
      <c r="F16" s="10" t="s">
        <v>258</v>
      </c>
      <c r="G16" s="11">
        <v>136</v>
      </c>
      <c r="H16" s="11">
        <v>190</v>
      </c>
      <c r="I16" s="11">
        <f>SUM(G16:H16)</f>
        <v>326</v>
      </c>
      <c r="K16" s="4" t="s">
        <v>40</v>
      </c>
      <c r="L16" s="4">
        <v>222</v>
      </c>
      <c r="N16" s="4" t="s">
        <v>139</v>
      </c>
      <c r="O16" s="16">
        <v>232</v>
      </c>
    </row>
    <row r="17" spans="1:9" ht="12.75">
      <c r="A17" s="4" t="s">
        <v>76</v>
      </c>
      <c r="B17" s="5">
        <v>236</v>
      </c>
      <c r="C17" s="5">
        <v>235</v>
      </c>
      <c r="D17" s="5">
        <f t="shared" si="1"/>
        <v>471</v>
      </c>
      <c r="F17" s="4" t="s">
        <v>249</v>
      </c>
      <c r="G17" s="5">
        <v>245</v>
      </c>
      <c r="H17" s="5">
        <v>223</v>
      </c>
      <c r="I17" s="5">
        <f>SUM(G17:H17)</f>
        <v>468</v>
      </c>
    </row>
    <row r="18" spans="1:4" ht="12.75">
      <c r="A18" s="10" t="s">
        <v>248</v>
      </c>
      <c r="B18" s="11">
        <v>158</v>
      </c>
      <c r="C18" s="11">
        <v>139</v>
      </c>
      <c r="D18" s="11">
        <f t="shared" si="1"/>
        <v>297</v>
      </c>
    </row>
    <row r="19" spans="1:4" ht="12.75">
      <c r="A19" s="4" t="s">
        <v>249</v>
      </c>
      <c r="B19" s="5">
        <v>224</v>
      </c>
      <c r="C19" s="5">
        <v>278</v>
      </c>
      <c r="D19" s="5">
        <f t="shared" si="1"/>
        <v>502</v>
      </c>
    </row>
    <row r="20" spans="1:4" ht="12.75">
      <c r="A20" s="4" t="s">
        <v>207</v>
      </c>
      <c r="B20" s="5">
        <v>259</v>
      </c>
      <c r="C20" s="5">
        <v>230</v>
      </c>
      <c r="D20" s="5">
        <f t="shared" si="1"/>
        <v>489</v>
      </c>
    </row>
    <row r="21" spans="1:4" ht="12.75">
      <c r="A21" s="4" t="s">
        <v>250</v>
      </c>
      <c r="B21" s="5">
        <v>173</v>
      </c>
      <c r="C21" s="5">
        <v>236</v>
      </c>
      <c r="D21" s="5">
        <f t="shared" si="1"/>
        <v>409</v>
      </c>
    </row>
    <row r="24" spans="1:16" ht="12.75">
      <c r="A24" s="5" t="s">
        <v>11</v>
      </c>
      <c r="F24" s="5" t="s">
        <v>11</v>
      </c>
      <c r="K24" s="5" t="s">
        <v>11</v>
      </c>
      <c r="L24" s="1"/>
      <c r="P24" s="5" t="s">
        <v>11</v>
      </c>
    </row>
    <row r="25" spans="1:9" ht="12.75">
      <c r="A25" s="10" t="s">
        <v>256</v>
      </c>
      <c r="B25" s="11">
        <v>170</v>
      </c>
      <c r="C25" s="11">
        <v>172</v>
      </c>
      <c r="D25" s="11">
        <f>SUM(B25:C25)</f>
        <v>342</v>
      </c>
      <c r="F25" s="10" t="s">
        <v>259</v>
      </c>
      <c r="G25" s="11">
        <v>151</v>
      </c>
      <c r="H25" s="11">
        <v>188</v>
      </c>
      <c r="I25" s="11">
        <f>SUM(G25:H25)</f>
        <v>339</v>
      </c>
    </row>
    <row r="26" spans="1:18" ht="12.75">
      <c r="A26" s="10" t="s">
        <v>257</v>
      </c>
      <c r="B26" s="11">
        <v>175</v>
      </c>
      <c r="C26" s="11">
        <v>159</v>
      </c>
      <c r="D26" s="11">
        <f aca="true" t="shared" si="2" ref="D26:D32">SUM(B26:C26)</f>
        <v>334</v>
      </c>
      <c r="F26" s="4" t="s">
        <v>244</v>
      </c>
      <c r="G26" s="5">
        <v>140</v>
      </c>
      <c r="H26" s="5">
        <v>213</v>
      </c>
      <c r="I26" s="5">
        <f>SUM(G26:H26)</f>
        <v>353</v>
      </c>
      <c r="K26" s="4" t="s">
        <v>254</v>
      </c>
      <c r="L26" s="4">
        <v>173</v>
      </c>
      <c r="P26" s="4" t="s">
        <v>139</v>
      </c>
      <c r="Q26" s="16">
        <v>237</v>
      </c>
      <c r="R26" s="4" t="s">
        <v>166</v>
      </c>
    </row>
    <row r="27" spans="1:18" ht="12.75">
      <c r="A27" s="4" t="s">
        <v>258</v>
      </c>
      <c r="B27" s="5">
        <v>209</v>
      </c>
      <c r="C27" s="5">
        <v>199</v>
      </c>
      <c r="D27" s="5">
        <f t="shared" si="2"/>
        <v>408</v>
      </c>
      <c r="F27" s="4" t="s">
        <v>230</v>
      </c>
      <c r="G27" s="5">
        <v>206</v>
      </c>
      <c r="H27" s="5">
        <v>162</v>
      </c>
      <c r="I27" s="5">
        <f>SUM(G27:H27)</f>
        <v>368</v>
      </c>
      <c r="K27" s="10" t="s">
        <v>139</v>
      </c>
      <c r="L27">
        <v>205</v>
      </c>
      <c r="P27" s="10" t="s">
        <v>244</v>
      </c>
      <c r="Q27" s="6">
        <v>189</v>
      </c>
      <c r="R27" t="s">
        <v>65</v>
      </c>
    </row>
    <row r="28" spans="1:9" ht="12.75">
      <c r="A28" s="4" t="s">
        <v>259</v>
      </c>
      <c r="B28" s="5">
        <v>206</v>
      </c>
      <c r="C28" s="5">
        <v>170</v>
      </c>
      <c r="D28" s="5">
        <f t="shared" si="2"/>
        <v>376</v>
      </c>
      <c r="F28" s="10" t="s">
        <v>203</v>
      </c>
      <c r="G28" s="11">
        <v>147</v>
      </c>
      <c r="H28" s="11">
        <v>178</v>
      </c>
      <c r="I28" s="11">
        <f>SUM(G28:H28)</f>
        <v>325</v>
      </c>
    </row>
    <row r="29" spans="1:4" ht="12.75">
      <c r="A29" s="4" t="s">
        <v>251</v>
      </c>
      <c r="B29" s="5">
        <v>156</v>
      </c>
      <c r="C29" s="5">
        <v>194</v>
      </c>
      <c r="D29" s="5">
        <f t="shared" si="2"/>
        <v>350</v>
      </c>
    </row>
    <row r="30" spans="1:4" ht="12.75">
      <c r="A30" s="10" t="s">
        <v>233</v>
      </c>
      <c r="B30" s="11">
        <v>124</v>
      </c>
      <c r="C30" s="11">
        <v>151</v>
      </c>
      <c r="D30" s="11">
        <f t="shared" si="2"/>
        <v>275</v>
      </c>
    </row>
    <row r="31" spans="1:4" ht="12.75">
      <c r="A31" s="10" t="s">
        <v>242</v>
      </c>
      <c r="B31" s="11">
        <v>150</v>
      </c>
      <c r="C31" s="11">
        <v>196</v>
      </c>
      <c r="D31" s="11">
        <f t="shared" si="2"/>
        <v>346</v>
      </c>
    </row>
    <row r="32" spans="1:4" ht="12.75">
      <c r="A32" s="4" t="s">
        <v>232</v>
      </c>
      <c r="B32" s="5">
        <v>192</v>
      </c>
      <c r="C32" s="5">
        <v>208</v>
      </c>
      <c r="D32" s="5">
        <f t="shared" si="2"/>
        <v>400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9" ht="12.75">
      <c r="A36" s="4" t="s">
        <v>252</v>
      </c>
      <c r="B36" s="5">
        <v>218</v>
      </c>
      <c r="C36" s="5">
        <v>222</v>
      </c>
      <c r="D36" s="5">
        <f>SUM(B36:C36)</f>
        <v>440</v>
      </c>
      <c r="F36" s="4" t="s">
        <v>139</v>
      </c>
      <c r="G36" s="5">
        <v>226</v>
      </c>
      <c r="H36" s="5">
        <v>277</v>
      </c>
      <c r="I36" s="5">
        <f>SUM(G36:H36)</f>
        <v>503</v>
      </c>
    </row>
    <row r="37" spans="1:15" ht="12.75">
      <c r="A37" s="10" t="s">
        <v>219</v>
      </c>
      <c r="B37" s="11">
        <v>164</v>
      </c>
      <c r="C37" s="11">
        <v>180</v>
      </c>
      <c r="D37" s="11">
        <f aca="true" t="shared" si="3" ref="D37:D43">SUM(B37:C37)</f>
        <v>344</v>
      </c>
      <c r="F37" s="4" t="s">
        <v>40</v>
      </c>
      <c r="G37" s="5">
        <v>223</v>
      </c>
      <c r="H37" s="5">
        <v>226</v>
      </c>
      <c r="I37" s="5">
        <f>SUM(G37:H37)</f>
        <v>449</v>
      </c>
      <c r="K37" s="4" t="s">
        <v>244</v>
      </c>
      <c r="L37" s="4">
        <v>188</v>
      </c>
      <c r="N37" s="10" t="s">
        <v>230</v>
      </c>
      <c r="O37" s="6">
        <v>201</v>
      </c>
    </row>
    <row r="38" spans="1:15" ht="12.75">
      <c r="A38" s="4" t="s">
        <v>230</v>
      </c>
      <c r="B38" s="5">
        <v>183</v>
      </c>
      <c r="C38" s="5">
        <v>181</v>
      </c>
      <c r="D38" s="5">
        <f t="shared" si="3"/>
        <v>364</v>
      </c>
      <c r="F38" s="10" t="s">
        <v>76</v>
      </c>
      <c r="G38" s="11">
        <v>218</v>
      </c>
      <c r="H38" s="11">
        <v>222</v>
      </c>
      <c r="I38" s="11">
        <f>SUM(G38:H38)</f>
        <v>440</v>
      </c>
      <c r="K38" s="10" t="s">
        <v>215</v>
      </c>
      <c r="L38">
        <v>187</v>
      </c>
      <c r="N38" s="4" t="s">
        <v>244</v>
      </c>
      <c r="O38" s="16">
        <v>244</v>
      </c>
    </row>
    <row r="39" spans="1:9" ht="12.75">
      <c r="A39" s="10" t="s">
        <v>253</v>
      </c>
      <c r="B39" s="11">
        <v>149</v>
      </c>
      <c r="C39" s="11">
        <v>143</v>
      </c>
      <c r="D39" s="11">
        <f t="shared" si="3"/>
        <v>292</v>
      </c>
      <c r="F39" s="10" t="s">
        <v>250</v>
      </c>
      <c r="G39" s="11">
        <v>183</v>
      </c>
      <c r="H39" s="11">
        <v>194</v>
      </c>
      <c r="I39" s="11">
        <f>SUM(G39:H39)</f>
        <v>377</v>
      </c>
    </row>
    <row r="40" spans="1:4" ht="12.75">
      <c r="A40" s="4" t="s">
        <v>254</v>
      </c>
      <c r="B40" s="5">
        <v>269</v>
      </c>
      <c r="C40" s="5">
        <v>231</v>
      </c>
      <c r="D40" s="5">
        <f t="shared" si="3"/>
        <v>500</v>
      </c>
    </row>
    <row r="41" spans="1:4" ht="12.75">
      <c r="A41" s="4" t="s">
        <v>139</v>
      </c>
      <c r="B41" s="5">
        <v>211</v>
      </c>
      <c r="C41" s="5">
        <v>254</v>
      </c>
      <c r="D41" s="5">
        <f t="shared" si="3"/>
        <v>465</v>
      </c>
    </row>
    <row r="42" spans="1:4" ht="12.75">
      <c r="A42" s="10" t="s">
        <v>255</v>
      </c>
      <c r="B42" s="11">
        <v>146</v>
      </c>
      <c r="C42" s="11">
        <v>109</v>
      </c>
      <c r="D42" s="11">
        <f t="shared" si="3"/>
        <v>255</v>
      </c>
    </row>
    <row r="43" spans="1:4" ht="12.75">
      <c r="A43" s="10" t="s">
        <v>223</v>
      </c>
      <c r="B43" s="11">
        <v>176</v>
      </c>
      <c r="C43" s="11">
        <v>183</v>
      </c>
      <c r="D43" s="11">
        <f t="shared" si="3"/>
        <v>359</v>
      </c>
    </row>
  </sheetData>
  <sheetProtection/>
  <printOptions/>
  <pageMargins left="0.08" right="0.59" top="0.75" bottom="0.22" header="0.3" footer="0.13"/>
  <pageSetup horizontalDpi="600" verticalDpi="600" orientation="landscape" r:id="rId1"/>
  <headerFooter>
    <oddHeader>&amp;C&amp;"Arial,Bold"&amp;14&amp;UJr Elimination Results 2016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19.71093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5.00390625" style="0" bestFit="1" customWidth="1"/>
    <col min="12" max="12" width="4.00390625" style="0" bestFit="1" customWidth="1"/>
    <col min="13" max="13" width="2.7109375" style="0" customWidth="1"/>
    <col min="14" max="14" width="16.00390625" style="0" bestFit="1" customWidth="1"/>
    <col min="15" max="15" width="4.00390625" style="1" hidden="1" customWidth="1"/>
    <col min="16" max="17" width="4.00390625" style="1" customWidth="1"/>
    <col min="18" max="18" width="16.00390625" style="6" bestFit="1" customWidth="1"/>
    <col min="19" max="19" width="4.00390625" style="1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5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R2" s="16"/>
    </row>
    <row r="3" spans="1:4" ht="12.75">
      <c r="A3" s="4" t="s">
        <v>241</v>
      </c>
      <c r="B3" s="5">
        <v>138</v>
      </c>
      <c r="C3" s="5">
        <v>246</v>
      </c>
      <c r="D3" s="5">
        <f>SUM(B3:C3)</f>
        <v>384</v>
      </c>
    </row>
    <row r="4" spans="1:4" ht="12.75">
      <c r="A4" s="4" t="s">
        <v>259</v>
      </c>
      <c r="B4" s="5">
        <v>216</v>
      </c>
      <c r="C4" s="5">
        <v>188</v>
      </c>
      <c r="D4" s="5">
        <f aca="true" t="shared" si="0" ref="D4:D10">SUM(B4:C4)</f>
        <v>404</v>
      </c>
    </row>
    <row r="5" spans="1:9" ht="12.75">
      <c r="A5" s="10" t="s">
        <v>265</v>
      </c>
      <c r="B5" s="11">
        <v>192</v>
      </c>
      <c r="C5" s="11">
        <v>162</v>
      </c>
      <c r="D5" s="11">
        <f t="shared" si="0"/>
        <v>354</v>
      </c>
      <c r="F5" s="10" t="s">
        <v>259</v>
      </c>
      <c r="G5" s="11">
        <v>243</v>
      </c>
      <c r="H5" s="11">
        <v>151</v>
      </c>
      <c r="I5" s="11">
        <f>SUM(G5:H5)</f>
        <v>394</v>
      </c>
    </row>
    <row r="6" spans="1:12" ht="12.75">
      <c r="A6" s="4" t="s">
        <v>266</v>
      </c>
      <c r="B6" s="5">
        <v>212</v>
      </c>
      <c r="C6" s="5">
        <v>225</v>
      </c>
      <c r="D6" s="5">
        <f t="shared" si="0"/>
        <v>437</v>
      </c>
      <c r="F6" s="4" t="s">
        <v>139</v>
      </c>
      <c r="G6" s="5">
        <v>256</v>
      </c>
      <c r="H6" s="5">
        <v>248</v>
      </c>
      <c r="I6" s="5">
        <f>SUM(G6:H6)</f>
        <v>504</v>
      </c>
      <c r="K6" s="10" t="s">
        <v>246</v>
      </c>
      <c r="L6" s="4">
        <v>182</v>
      </c>
    </row>
    <row r="7" spans="1:12" ht="12.75">
      <c r="A7" s="10" t="s">
        <v>267</v>
      </c>
      <c r="B7" s="11">
        <v>172</v>
      </c>
      <c r="C7" s="11">
        <v>167</v>
      </c>
      <c r="D7" s="11">
        <f t="shared" si="0"/>
        <v>339</v>
      </c>
      <c r="F7" s="10" t="s">
        <v>232</v>
      </c>
      <c r="G7" s="11">
        <v>199</v>
      </c>
      <c r="H7" s="11">
        <v>184</v>
      </c>
      <c r="I7" s="11">
        <f>SUM(G7:H7)</f>
        <v>383</v>
      </c>
      <c r="K7" s="4" t="s">
        <v>207</v>
      </c>
      <c r="L7" s="10">
        <v>267</v>
      </c>
    </row>
    <row r="8" spans="1:9" ht="12.75">
      <c r="A8" s="10" t="s">
        <v>268</v>
      </c>
      <c r="B8" s="11">
        <v>158</v>
      </c>
      <c r="C8" s="11">
        <v>204</v>
      </c>
      <c r="D8" s="11">
        <f t="shared" si="0"/>
        <v>362</v>
      </c>
      <c r="F8" s="4" t="s">
        <v>275</v>
      </c>
      <c r="G8" s="5">
        <v>207</v>
      </c>
      <c r="H8" s="5">
        <v>240</v>
      </c>
      <c r="I8" s="5">
        <f>SUM(G8:H8)</f>
        <v>447</v>
      </c>
    </row>
    <row r="9" spans="1:4" ht="12.75">
      <c r="A9" s="10" t="s">
        <v>269</v>
      </c>
      <c r="B9" s="11">
        <v>159</v>
      </c>
      <c r="C9" s="11">
        <v>206</v>
      </c>
      <c r="D9" s="11">
        <f t="shared" si="0"/>
        <v>365</v>
      </c>
    </row>
    <row r="10" spans="1:4" ht="12.75">
      <c r="A10" s="4" t="s">
        <v>270</v>
      </c>
      <c r="B10" s="5">
        <v>197</v>
      </c>
      <c r="C10" s="5">
        <v>194</v>
      </c>
      <c r="D10" s="5">
        <f t="shared" si="0"/>
        <v>391</v>
      </c>
    </row>
    <row r="11" ht="12.75">
      <c r="A11" s="4"/>
    </row>
    <row r="13" spans="1:14" ht="12.75">
      <c r="A13" s="5" t="s">
        <v>6</v>
      </c>
      <c r="F13" s="5" t="s">
        <v>6</v>
      </c>
      <c r="K13" s="5" t="s">
        <v>6</v>
      </c>
      <c r="L13" s="1"/>
      <c r="N13" s="5" t="s">
        <v>6</v>
      </c>
    </row>
    <row r="14" spans="1:4" ht="12.75">
      <c r="A14" s="10" t="s">
        <v>271</v>
      </c>
      <c r="B14" s="11">
        <v>140</v>
      </c>
      <c r="C14" s="11">
        <v>193</v>
      </c>
      <c r="D14" s="11">
        <f>SUM(B14:C14)</f>
        <v>333</v>
      </c>
    </row>
    <row r="15" spans="1:17" ht="12.75">
      <c r="A15" s="10" t="s">
        <v>253</v>
      </c>
      <c r="B15" s="11">
        <v>177</v>
      </c>
      <c r="C15" s="11">
        <v>195</v>
      </c>
      <c r="D15" s="11">
        <f aca="true" t="shared" si="1" ref="D15:D21">SUM(B15:C15)</f>
        <v>372</v>
      </c>
      <c r="K15" s="10"/>
      <c r="N15" s="4" t="s">
        <v>272</v>
      </c>
      <c r="O15" s="6">
        <v>213</v>
      </c>
      <c r="P15" s="6">
        <v>259</v>
      </c>
      <c r="Q15" s="6"/>
    </row>
    <row r="16" spans="1:17" ht="12.75">
      <c r="A16" s="10" t="s">
        <v>230</v>
      </c>
      <c r="B16" s="11">
        <v>202</v>
      </c>
      <c r="C16" s="11">
        <v>134</v>
      </c>
      <c r="D16" s="11">
        <f t="shared" si="1"/>
        <v>336</v>
      </c>
      <c r="F16" s="4" t="s">
        <v>272</v>
      </c>
      <c r="G16" s="5">
        <v>254</v>
      </c>
      <c r="H16" s="5">
        <v>194</v>
      </c>
      <c r="I16" s="5">
        <f>SUM(G16:H16)</f>
        <v>448</v>
      </c>
      <c r="K16" s="4"/>
      <c r="L16" s="4"/>
      <c r="N16" s="10" t="s">
        <v>270</v>
      </c>
      <c r="O16" s="16">
        <v>232</v>
      </c>
      <c r="P16" s="16">
        <v>240</v>
      </c>
      <c r="Q16" s="16"/>
    </row>
    <row r="17" spans="1:12" ht="12.75">
      <c r="A17" s="10" t="s">
        <v>260</v>
      </c>
      <c r="B17" s="11">
        <v>200</v>
      </c>
      <c r="C17" s="11">
        <v>149</v>
      </c>
      <c r="D17" s="11">
        <f t="shared" si="1"/>
        <v>349</v>
      </c>
      <c r="F17" s="10" t="s">
        <v>204</v>
      </c>
      <c r="G17" s="11">
        <v>222</v>
      </c>
      <c r="H17" s="11">
        <v>195</v>
      </c>
      <c r="I17" s="11">
        <f>SUM(G17:H17)</f>
        <v>417</v>
      </c>
      <c r="K17" s="4" t="s">
        <v>139</v>
      </c>
      <c r="L17" s="4">
        <v>216</v>
      </c>
    </row>
    <row r="18" spans="1:12" ht="12.75">
      <c r="A18" s="4" t="s">
        <v>172</v>
      </c>
      <c r="B18" s="5">
        <v>214</v>
      </c>
      <c r="C18" s="5">
        <v>181</v>
      </c>
      <c r="D18" s="5">
        <f t="shared" si="1"/>
        <v>395</v>
      </c>
      <c r="F18" s="4" t="s">
        <v>246</v>
      </c>
      <c r="G18" s="5">
        <v>233</v>
      </c>
      <c r="H18" s="5">
        <v>224</v>
      </c>
      <c r="I18" s="5">
        <f>SUM(G18:H18)</f>
        <v>457</v>
      </c>
      <c r="K18" s="10" t="s">
        <v>281</v>
      </c>
      <c r="L18">
        <v>173</v>
      </c>
    </row>
    <row r="19" spans="1:9" ht="12.75">
      <c r="A19" s="4" t="s">
        <v>272</v>
      </c>
      <c r="B19" s="5">
        <v>214</v>
      </c>
      <c r="C19" s="5">
        <v>195</v>
      </c>
      <c r="D19" s="5">
        <f t="shared" si="1"/>
        <v>409</v>
      </c>
      <c r="F19" s="10" t="s">
        <v>254</v>
      </c>
      <c r="G19" s="11">
        <v>161</v>
      </c>
      <c r="H19" s="11">
        <v>165</v>
      </c>
      <c r="I19" s="11">
        <f>SUM(G19:H19)</f>
        <v>326</v>
      </c>
    </row>
    <row r="20" spans="1:4" ht="12.75">
      <c r="A20" s="4" t="s">
        <v>273</v>
      </c>
      <c r="B20" s="5">
        <v>143</v>
      </c>
      <c r="C20" s="5">
        <v>242</v>
      </c>
      <c r="D20" s="5">
        <f t="shared" si="1"/>
        <v>385</v>
      </c>
    </row>
    <row r="21" spans="1:4" ht="12.75">
      <c r="A21" s="4" t="s">
        <v>246</v>
      </c>
      <c r="B21" s="5">
        <v>237</v>
      </c>
      <c r="C21" s="5">
        <v>246</v>
      </c>
      <c r="D21" s="5">
        <f t="shared" si="1"/>
        <v>483</v>
      </c>
    </row>
    <row r="24" spans="1:18" ht="12.75">
      <c r="A24" s="5" t="s">
        <v>11</v>
      </c>
      <c r="F24" s="5" t="s">
        <v>11</v>
      </c>
      <c r="K24" s="5" t="s">
        <v>11</v>
      </c>
      <c r="L24" s="1"/>
      <c r="R24" s="5" t="s">
        <v>11</v>
      </c>
    </row>
    <row r="25" spans="1:4" ht="12.75">
      <c r="A25" s="4" t="s">
        <v>222</v>
      </c>
      <c r="B25" s="5">
        <v>179</v>
      </c>
      <c r="C25" s="5">
        <v>251</v>
      </c>
      <c r="D25" s="5">
        <f>SUM(B25:C25)</f>
        <v>430</v>
      </c>
    </row>
    <row r="26" spans="1:20" ht="12.75">
      <c r="A26" s="10" t="s">
        <v>249</v>
      </c>
      <c r="B26" s="11">
        <v>166</v>
      </c>
      <c r="C26" s="11">
        <v>179</v>
      </c>
      <c r="D26" s="11">
        <f aca="true" t="shared" si="2" ref="D26:D32">SUM(B26:C26)</f>
        <v>345</v>
      </c>
      <c r="K26" s="4"/>
      <c r="L26" s="4"/>
      <c r="R26" s="10" t="s">
        <v>282</v>
      </c>
      <c r="S26" s="18">
        <v>169</v>
      </c>
      <c r="T26" s="10" t="s">
        <v>65</v>
      </c>
    </row>
    <row r="27" spans="1:20" ht="12.75">
      <c r="A27" s="4" t="s">
        <v>204</v>
      </c>
      <c r="B27" s="5">
        <v>219</v>
      </c>
      <c r="C27" s="5">
        <v>214</v>
      </c>
      <c r="D27" s="5">
        <f t="shared" si="2"/>
        <v>433</v>
      </c>
      <c r="F27" s="10" t="s">
        <v>280</v>
      </c>
      <c r="G27" s="11">
        <v>151</v>
      </c>
      <c r="H27" s="11">
        <v>171</v>
      </c>
      <c r="I27" s="11">
        <f>SUM(G27:H27)</f>
        <v>322</v>
      </c>
      <c r="K27" s="10"/>
      <c r="R27" s="4" t="s">
        <v>207</v>
      </c>
      <c r="S27" s="16">
        <v>187</v>
      </c>
      <c r="T27" s="4" t="s">
        <v>166</v>
      </c>
    </row>
    <row r="28" spans="1:12" ht="12.75">
      <c r="A28" s="10" t="s">
        <v>274</v>
      </c>
      <c r="B28" s="11">
        <v>146</v>
      </c>
      <c r="C28" s="11">
        <v>187</v>
      </c>
      <c r="D28" s="11">
        <f t="shared" si="2"/>
        <v>333</v>
      </c>
      <c r="F28" s="4" t="s">
        <v>266</v>
      </c>
      <c r="G28" s="5">
        <v>187</v>
      </c>
      <c r="H28" s="5">
        <v>225</v>
      </c>
      <c r="I28" s="5">
        <f>SUM(G28:H28)</f>
        <v>412</v>
      </c>
      <c r="K28" s="4" t="s">
        <v>272</v>
      </c>
      <c r="L28" s="4">
        <v>198</v>
      </c>
    </row>
    <row r="29" spans="1:12" ht="12.75">
      <c r="A29" s="10" t="s">
        <v>218</v>
      </c>
      <c r="B29" s="11">
        <v>205</v>
      </c>
      <c r="C29" s="11">
        <v>148</v>
      </c>
      <c r="D29" s="11">
        <f t="shared" si="2"/>
        <v>353</v>
      </c>
      <c r="F29" s="4" t="s">
        <v>207</v>
      </c>
      <c r="G29" s="5">
        <v>247</v>
      </c>
      <c r="H29" s="5">
        <v>209</v>
      </c>
      <c r="I29" s="5">
        <f>SUM(G29:H29)</f>
        <v>456</v>
      </c>
      <c r="K29" s="10" t="s">
        <v>275</v>
      </c>
      <c r="L29">
        <v>133</v>
      </c>
    </row>
    <row r="30" spans="1:9" ht="12.75">
      <c r="A30" s="10" t="s">
        <v>203</v>
      </c>
      <c r="B30" s="11">
        <v>190</v>
      </c>
      <c r="C30" s="11">
        <v>159</v>
      </c>
      <c r="D30" s="11">
        <f t="shared" si="2"/>
        <v>349</v>
      </c>
      <c r="F30" s="10" t="s">
        <v>222</v>
      </c>
      <c r="G30" s="11">
        <v>183</v>
      </c>
      <c r="H30" s="11">
        <v>221</v>
      </c>
      <c r="I30" s="11">
        <f>SUM(G30:H30)</f>
        <v>404</v>
      </c>
    </row>
    <row r="31" spans="1:4" ht="12.75">
      <c r="A31" s="4" t="s">
        <v>275</v>
      </c>
      <c r="B31" s="5">
        <v>203</v>
      </c>
      <c r="C31" s="5">
        <v>177</v>
      </c>
      <c r="D31" s="5">
        <f t="shared" si="2"/>
        <v>380</v>
      </c>
    </row>
    <row r="32" spans="1:4" ht="12.75">
      <c r="A32" s="4" t="s">
        <v>139</v>
      </c>
      <c r="B32" s="5">
        <v>244</v>
      </c>
      <c r="C32" s="5">
        <v>202</v>
      </c>
      <c r="D32" s="5">
        <f t="shared" si="2"/>
        <v>446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4" ht="12.75">
      <c r="A36" s="10" t="s">
        <v>276</v>
      </c>
      <c r="B36" s="11">
        <v>131</v>
      </c>
      <c r="C36" s="11">
        <v>172</v>
      </c>
      <c r="D36" s="11">
        <f>SUM(B36:C36)</f>
        <v>303</v>
      </c>
    </row>
    <row r="37" spans="1:17" ht="12.75">
      <c r="A37" s="4" t="s">
        <v>207</v>
      </c>
      <c r="B37" s="5">
        <v>225</v>
      </c>
      <c r="C37" s="5">
        <v>192</v>
      </c>
      <c r="D37" s="5">
        <f aca="true" t="shared" si="3" ref="D37:D43">SUM(B37:C37)</f>
        <v>417</v>
      </c>
      <c r="K37" s="4"/>
      <c r="L37" s="4"/>
      <c r="N37" s="10" t="s">
        <v>139</v>
      </c>
      <c r="O37" s="6">
        <v>201</v>
      </c>
      <c r="P37" s="6">
        <v>181</v>
      </c>
      <c r="Q37" s="6"/>
    </row>
    <row r="38" spans="1:17" ht="12.75">
      <c r="A38" s="4" t="s">
        <v>262</v>
      </c>
      <c r="B38" s="5">
        <v>156</v>
      </c>
      <c r="C38" s="5">
        <v>158</v>
      </c>
      <c r="D38" s="5">
        <f t="shared" si="3"/>
        <v>314</v>
      </c>
      <c r="F38" s="10" t="s">
        <v>172</v>
      </c>
      <c r="G38" s="11">
        <v>169</v>
      </c>
      <c r="H38" s="11">
        <v>181</v>
      </c>
      <c r="I38" s="11">
        <f>SUM(G38:H38)</f>
        <v>350</v>
      </c>
      <c r="K38" s="10"/>
      <c r="N38" s="4" t="s">
        <v>207</v>
      </c>
      <c r="O38" s="16">
        <v>244</v>
      </c>
      <c r="P38" s="16">
        <v>215</v>
      </c>
      <c r="Q38" s="16"/>
    </row>
    <row r="39" spans="1:12" ht="12.75">
      <c r="A39" s="10" t="s">
        <v>279</v>
      </c>
      <c r="B39" s="11">
        <v>94</v>
      </c>
      <c r="C39" s="11">
        <v>166</v>
      </c>
      <c r="D39" s="11">
        <f t="shared" si="3"/>
        <v>260</v>
      </c>
      <c r="F39" s="4" t="s">
        <v>270</v>
      </c>
      <c r="G39" s="5">
        <v>184</v>
      </c>
      <c r="H39" s="5">
        <v>167</v>
      </c>
      <c r="I39" s="5">
        <f>SUM(G39:H39)</f>
        <v>351</v>
      </c>
      <c r="K39" s="4" t="s">
        <v>270</v>
      </c>
      <c r="L39" s="4">
        <v>201</v>
      </c>
    </row>
    <row r="40" spans="1:12" ht="12.75">
      <c r="A40" s="10" t="s">
        <v>277</v>
      </c>
      <c r="B40" s="11">
        <v>112</v>
      </c>
      <c r="C40" s="11">
        <v>135</v>
      </c>
      <c r="D40" s="11">
        <f t="shared" si="3"/>
        <v>247</v>
      </c>
      <c r="F40" s="10" t="s">
        <v>278</v>
      </c>
      <c r="G40" s="11">
        <v>182</v>
      </c>
      <c r="H40" s="11">
        <v>163</v>
      </c>
      <c r="I40" s="11">
        <f>SUM(G40:H40)</f>
        <v>345</v>
      </c>
      <c r="K40" s="10" t="s">
        <v>266</v>
      </c>
      <c r="L40">
        <v>190</v>
      </c>
    </row>
    <row r="41" spans="1:9" ht="12.75">
      <c r="A41" s="10" t="s">
        <v>248</v>
      </c>
      <c r="B41" s="11">
        <v>108</v>
      </c>
      <c r="C41" s="11">
        <v>156</v>
      </c>
      <c r="D41" s="11">
        <f t="shared" si="3"/>
        <v>264</v>
      </c>
      <c r="F41" s="4" t="s">
        <v>281</v>
      </c>
      <c r="G41" s="5">
        <v>215</v>
      </c>
      <c r="H41" s="5">
        <v>233</v>
      </c>
      <c r="I41" s="5">
        <f>SUM(G41:H41)</f>
        <v>448</v>
      </c>
    </row>
    <row r="42" spans="1:4" ht="12.75">
      <c r="A42" s="4" t="s">
        <v>254</v>
      </c>
      <c r="B42" s="5">
        <v>202</v>
      </c>
      <c r="C42" s="5">
        <v>288</v>
      </c>
      <c r="D42" s="5">
        <f t="shared" si="3"/>
        <v>490</v>
      </c>
    </row>
    <row r="43" spans="1:4" ht="12.75">
      <c r="A43" s="4" t="s">
        <v>278</v>
      </c>
      <c r="B43" s="5">
        <v>173</v>
      </c>
      <c r="C43" s="5">
        <v>154</v>
      </c>
      <c r="D43" s="5">
        <f t="shared" si="3"/>
        <v>327</v>
      </c>
    </row>
  </sheetData>
  <sheetProtection/>
  <printOptions/>
  <pageMargins left="0.21" right="0.46" top="0.63" bottom="0.2" header="0.15" footer="0.13"/>
  <pageSetup horizontalDpi="600" verticalDpi="600" orientation="landscape" paperSize="5" r:id="rId1"/>
  <headerFooter>
    <oddHeader>&amp;C&amp;"Arial,Bold"&amp;14&amp;UJr Elimination Results 2017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19.71093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7.57421875" style="0" bestFit="1" customWidth="1"/>
    <col min="12" max="12" width="4.00390625" style="0" bestFit="1" customWidth="1"/>
    <col min="13" max="13" width="2.7109375" style="0" customWidth="1"/>
    <col min="14" max="14" width="16.00390625" style="0" bestFit="1" customWidth="1"/>
    <col min="15" max="15" width="4.00390625" style="1" hidden="1" customWidth="1"/>
    <col min="16" max="17" width="4.00390625" style="1" customWidth="1"/>
    <col min="18" max="18" width="16.00390625" style="6" bestFit="1" customWidth="1"/>
    <col min="19" max="19" width="4.00390625" style="1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5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R2" s="16"/>
    </row>
    <row r="3" spans="1:4" ht="12.75">
      <c r="A3" s="10" t="s">
        <v>283</v>
      </c>
      <c r="B3" s="11">
        <v>114</v>
      </c>
      <c r="C3" s="11">
        <v>128</v>
      </c>
      <c r="D3" s="11">
        <f>SUM(B3:C3)</f>
        <v>242</v>
      </c>
    </row>
    <row r="4" spans="1:4" ht="12.75">
      <c r="A4" s="4" t="s">
        <v>284</v>
      </c>
      <c r="B4" s="5">
        <v>225</v>
      </c>
      <c r="C4" s="5">
        <v>184</v>
      </c>
      <c r="D4" s="5">
        <f aca="true" t="shared" si="0" ref="D4:D9">SUM(B4:C4)</f>
        <v>409</v>
      </c>
    </row>
    <row r="5" spans="1:9" ht="12.75">
      <c r="A5" s="4" t="s">
        <v>253</v>
      </c>
      <c r="B5" s="5">
        <v>183</v>
      </c>
      <c r="C5" s="5">
        <v>165</v>
      </c>
      <c r="D5" s="5">
        <f t="shared" si="0"/>
        <v>348</v>
      </c>
      <c r="F5" s="10" t="s">
        <v>288</v>
      </c>
      <c r="G5" s="11">
        <v>173</v>
      </c>
      <c r="H5" s="11">
        <v>188</v>
      </c>
      <c r="I5" s="11">
        <f>SUM(G5:H5)</f>
        <v>361</v>
      </c>
    </row>
    <row r="6" spans="1:12" ht="12.75">
      <c r="A6" s="10" t="s">
        <v>285</v>
      </c>
      <c r="B6" s="11">
        <v>126</v>
      </c>
      <c r="C6" s="11">
        <v>152</v>
      </c>
      <c r="D6" s="11">
        <f t="shared" si="0"/>
        <v>278</v>
      </c>
      <c r="F6" s="4" t="s">
        <v>270</v>
      </c>
      <c r="G6" s="5">
        <v>197</v>
      </c>
      <c r="H6" s="5">
        <v>210</v>
      </c>
      <c r="I6" s="5">
        <f>SUM(G6:H6)</f>
        <v>407</v>
      </c>
      <c r="K6" s="10" t="s">
        <v>293</v>
      </c>
      <c r="L6" s="10">
        <v>214</v>
      </c>
    </row>
    <row r="7" spans="1:12" ht="12.75">
      <c r="A7" s="10" t="s">
        <v>286</v>
      </c>
      <c r="B7" s="11">
        <v>176</v>
      </c>
      <c r="C7" s="11">
        <v>135</v>
      </c>
      <c r="D7" s="11">
        <f t="shared" si="0"/>
        <v>311</v>
      </c>
      <c r="F7" s="10" t="s">
        <v>292</v>
      </c>
      <c r="G7" s="11">
        <v>146</v>
      </c>
      <c r="H7" s="11">
        <v>97</v>
      </c>
      <c r="I7" s="11">
        <f>SUM(G7:H7)</f>
        <v>243</v>
      </c>
      <c r="K7" s="4" t="s">
        <v>249</v>
      </c>
      <c r="L7" s="4">
        <v>218</v>
      </c>
    </row>
    <row r="8" spans="1:9" ht="12.75">
      <c r="A8" s="4" t="s">
        <v>287</v>
      </c>
      <c r="B8" s="5">
        <v>173</v>
      </c>
      <c r="C8" s="5">
        <v>156</v>
      </c>
      <c r="D8" s="5">
        <f t="shared" si="0"/>
        <v>329</v>
      </c>
      <c r="F8" s="4" t="s">
        <v>222</v>
      </c>
      <c r="G8" s="5">
        <v>202</v>
      </c>
      <c r="H8" s="5">
        <v>191</v>
      </c>
      <c r="I8" s="5">
        <f>SUM(G8:H8)</f>
        <v>393</v>
      </c>
    </row>
    <row r="9" spans="1:4" ht="12.75">
      <c r="A9" s="4" t="s">
        <v>218</v>
      </c>
      <c r="B9" s="5">
        <v>170</v>
      </c>
      <c r="C9" s="5">
        <v>157</v>
      </c>
      <c r="D9" s="5">
        <f t="shared" si="0"/>
        <v>327</v>
      </c>
    </row>
    <row r="10" spans="1:4" ht="12.75">
      <c r="A10" s="4"/>
      <c r="B10" s="5"/>
      <c r="C10" s="5"/>
      <c r="D10" s="5"/>
    </row>
    <row r="11" ht="12.75">
      <c r="A11" s="4"/>
    </row>
    <row r="13" spans="1:14" ht="12.75">
      <c r="A13" s="5" t="s">
        <v>6</v>
      </c>
      <c r="F13" s="5" t="s">
        <v>6</v>
      </c>
      <c r="K13" s="5" t="s">
        <v>6</v>
      </c>
      <c r="L13" s="1"/>
      <c r="N13" s="5" t="s">
        <v>6</v>
      </c>
    </row>
    <row r="14" spans="1:4" ht="12.75">
      <c r="A14" s="4" t="s">
        <v>288</v>
      </c>
      <c r="B14" s="5">
        <v>190</v>
      </c>
      <c r="C14" s="5">
        <v>215</v>
      </c>
      <c r="D14" s="5">
        <f>SUM(B14:C14)</f>
        <v>405</v>
      </c>
    </row>
    <row r="15" spans="1:17" ht="12.75">
      <c r="A15" s="10" t="s">
        <v>254</v>
      </c>
      <c r="B15" s="11">
        <v>189</v>
      </c>
      <c r="C15" s="11">
        <v>153</v>
      </c>
      <c r="D15" s="11">
        <f aca="true" t="shared" si="1" ref="D15:D20">SUM(B15:C15)</f>
        <v>342</v>
      </c>
      <c r="K15" s="10"/>
      <c r="N15" s="4" t="s">
        <v>241</v>
      </c>
      <c r="O15" s="6">
        <v>213</v>
      </c>
      <c r="P15" s="16">
        <v>178</v>
      </c>
      <c r="Q15" s="6"/>
    </row>
    <row r="16" spans="1:17" ht="12.75">
      <c r="A16" s="4" t="s">
        <v>270</v>
      </c>
      <c r="B16" s="5">
        <v>211</v>
      </c>
      <c r="C16" s="5">
        <v>212</v>
      </c>
      <c r="D16" s="5">
        <f t="shared" si="1"/>
        <v>423</v>
      </c>
      <c r="F16" s="10" t="s">
        <v>230</v>
      </c>
      <c r="G16" s="11">
        <v>194</v>
      </c>
      <c r="H16" s="11">
        <v>206</v>
      </c>
      <c r="I16" s="11">
        <f>SUM(G16:H16)</f>
        <v>400</v>
      </c>
      <c r="K16" s="4"/>
      <c r="L16" s="4"/>
      <c r="N16" s="10" t="s">
        <v>289</v>
      </c>
      <c r="O16" s="16">
        <v>232</v>
      </c>
      <c r="P16" s="18">
        <v>156</v>
      </c>
      <c r="Q16" s="16"/>
    </row>
    <row r="17" spans="1:12" ht="12.75">
      <c r="A17" s="10" t="s">
        <v>271</v>
      </c>
      <c r="B17" s="11">
        <v>179</v>
      </c>
      <c r="C17" s="11">
        <v>152</v>
      </c>
      <c r="D17" s="11">
        <f t="shared" si="1"/>
        <v>331</v>
      </c>
      <c r="F17" s="4" t="s">
        <v>272</v>
      </c>
      <c r="G17" s="5">
        <v>203</v>
      </c>
      <c r="H17" s="5">
        <v>209</v>
      </c>
      <c r="I17" s="5">
        <f>SUM(G17:H17)</f>
        <v>412</v>
      </c>
      <c r="K17" s="4" t="s">
        <v>289</v>
      </c>
      <c r="L17" s="4">
        <v>172</v>
      </c>
    </row>
    <row r="18" spans="1:12" ht="12.75">
      <c r="A18" s="4" t="s">
        <v>289</v>
      </c>
      <c r="B18" s="5">
        <v>194</v>
      </c>
      <c r="C18" s="5">
        <v>210</v>
      </c>
      <c r="D18" s="5">
        <f t="shared" si="1"/>
        <v>404</v>
      </c>
      <c r="F18" s="4" t="s">
        <v>241</v>
      </c>
      <c r="G18" s="5">
        <v>195</v>
      </c>
      <c r="H18" s="5">
        <v>206</v>
      </c>
      <c r="I18" s="5">
        <f>SUM(G18:H18)</f>
        <v>401</v>
      </c>
      <c r="K18" s="10" t="s">
        <v>222</v>
      </c>
      <c r="L18">
        <v>157</v>
      </c>
    </row>
    <row r="19" spans="1:9" ht="12.75">
      <c r="A19" s="4" t="s">
        <v>290</v>
      </c>
      <c r="B19" s="5">
        <v>214</v>
      </c>
      <c r="C19" s="5">
        <v>164</v>
      </c>
      <c r="D19" s="5">
        <f t="shared" si="1"/>
        <v>378</v>
      </c>
      <c r="F19" s="10" t="s">
        <v>284</v>
      </c>
      <c r="G19" s="11">
        <v>163</v>
      </c>
      <c r="H19" s="11">
        <v>209</v>
      </c>
      <c r="I19" s="11">
        <f>SUM(G19:H19)</f>
        <v>372</v>
      </c>
    </row>
    <row r="20" spans="1:4" ht="12.75">
      <c r="A20" s="10" t="s">
        <v>248</v>
      </c>
      <c r="B20" s="11">
        <v>134</v>
      </c>
      <c r="C20" s="11">
        <v>136</v>
      </c>
      <c r="D20" s="11">
        <f t="shared" si="1"/>
        <v>270</v>
      </c>
    </row>
    <row r="21" spans="1:4" ht="12.75">
      <c r="A21" s="4"/>
      <c r="B21" s="5"/>
      <c r="C21" s="5"/>
      <c r="D21" s="5"/>
    </row>
    <row r="24" spans="1:18" ht="12.75">
      <c r="A24" s="5" t="s">
        <v>11</v>
      </c>
      <c r="F24" s="5" t="s">
        <v>11</v>
      </c>
      <c r="K24" s="5" t="s">
        <v>11</v>
      </c>
      <c r="L24" s="1"/>
      <c r="R24" s="5" t="s">
        <v>11</v>
      </c>
    </row>
    <row r="25" spans="1:4" ht="12.75">
      <c r="A25" s="10" t="s">
        <v>237</v>
      </c>
      <c r="B25" s="11">
        <v>163</v>
      </c>
      <c r="C25" s="11">
        <v>178</v>
      </c>
      <c r="D25" s="11">
        <f>SUM(B25:C25)</f>
        <v>341</v>
      </c>
    </row>
    <row r="26" spans="1:20" ht="12.75">
      <c r="A26" s="10" t="s">
        <v>291</v>
      </c>
      <c r="B26" s="11">
        <v>163</v>
      </c>
      <c r="C26" s="11">
        <v>182</v>
      </c>
      <c r="D26" s="11">
        <f aca="true" t="shared" si="2" ref="D26:D31">SUM(B26:C26)</f>
        <v>345</v>
      </c>
      <c r="K26" s="4"/>
      <c r="L26" s="4"/>
      <c r="R26" s="10" t="s">
        <v>249</v>
      </c>
      <c r="S26" s="18">
        <v>227</v>
      </c>
      <c r="T26" s="10" t="s">
        <v>65</v>
      </c>
    </row>
    <row r="27" spans="1:20" ht="12.75">
      <c r="A27" s="4" t="s">
        <v>292</v>
      </c>
      <c r="B27" s="5">
        <v>196</v>
      </c>
      <c r="C27" s="5">
        <v>196</v>
      </c>
      <c r="D27" s="5">
        <f t="shared" si="2"/>
        <v>392</v>
      </c>
      <c r="F27" s="4" t="s">
        <v>293</v>
      </c>
      <c r="G27" s="5">
        <v>199</v>
      </c>
      <c r="H27" s="5">
        <v>240</v>
      </c>
      <c r="I27" s="5">
        <f>SUM(G27:H27)</f>
        <v>439</v>
      </c>
      <c r="K27" s="10"/>
      <c r="R27" s="4" t="s">
        <v>299</v>
      </c>
      <c r="S27" s="16">
        <v>238</v>
      </c>
      <c r="T27" s="4" t="s">
        <v>166</v>
      </c>
    </row>
    <row r="28" spans="1:12" ht="12.75">
      <c r="A28" s="4" t="s">
        <v>293</v>
      </c>
      <c r="B28" s="5">
        <v>172</v>
      </c>
      <c r="C28" s="5">
        <v>186</v>
      </c>
      <c r="D28" s="5">
        <f t="shared" si="2"/>
        <v>358</v>
      </c>
      <c r="F28" s="10" t="s">
        <v>287</v>
      </c>
      <c r="G28" s="11">
        <v>157</v>
      </c>
      <c r="H28" s="11">
        <v>152</v>
      </c>
      <c r="I28" s="11">
        <f>SUM(G28:H28)</f>
        <v>309</v>
      </c>
      <c r="K28" s="10" t="s">
        <v>270</v>
      </c>
      <c r="L28" s="10">
        <v>202</v>
      </c>
    </row>
    <row r="29" spans="1:12" ht="12.75">
      <c r="A29" s="4" t="s">
        <v>222</v>
      </c>
      <c r="B29" s="5">
        <v>146</v>
      </c>
      <c r="C29" s="5">
        <v>225</v>
      </c>
      <c r="D29" s="5">
        <f t="shared" si="2"/>
        <v>371</v>
      </c>
      <c r="F29" s="4" t="s">
        <v>295</v>
      </c>
      <c r="G29" s="5">
        <v>256</v>
      </c>
      <c r="H29" s="5">
        <v>204</v>
      </c>
      <c r="I29" s="5">
        <f>SUM(G29:H29)</f>
        <v>460</v>
      </c>
      <c r="K29" s="4" t="s">
        <v>298</v>
      </c>
      <c r="L29" s="4">
        <v>237</v>
      </c>
    </row>
    <row r="30" spans="1:9" ht="12.75">
      <c r="A30" s="10" t="s">
        <v>294</v>
      </c>
      <c r="B30" s="11">
        <v>148</v>
      </c>
      <c r="C30" s="11">
        <v>159</v>
      </c>
      <c r="D30" s="11">
        <f t="shared" si="2"/>
        <v>307</v>
      </c>
      <c r="F30" s="10" t="s">
        <v>296</v>
      </c>
      <c r="G30" s="11">
        <v>155</v>
      </c>
      <c r="H30" s="11">
        <v>158</v>
      </c>
      <c r="I30" s="11">
        <f>SUM(G30:H30)</f>
        <v>313</v>
      </c>
    </row>
    <row r="31" spans="1:4" ht="12.75">
      <c r="A31" s="4" t="s">
        <v>241</v>
      </c>
      <c r="B31" s="5">
        <v>253</v>
      </c>
      <c r="C31" s="5">
        <v>213</v>
      </c>
      <c r="D31" s="5">
        <f t="shared" si="2"/>
        <v>466</v>
      </c>
    </row>
    <row r="32" spans="1:4" ht="12.75">
      <c r="A32" s="4"/>
      <c r="B32" s="5"/>
      <c r="C32" s="5"/>
      <c r="D32" s="5"/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4" ht="12.75">
      <c r="A36" s="4" t="s">
        <v>249</v>
      </c>
      <c r="B36" s="5">
        <v>234</v>
      </c>
      <c r="C36" s="5">
        <v>245</v>
      </c>
      <c r="D36" s="5">
        <f>SUM(B36:C36)</f>
        <v>479</v>
      </c>
    </row>
    <row r="37" spans="1:17" ht="12.75">
      <c r="A37" s="4" t="s">
        <v>272</v>
      </c>
      <c r="B37" s="5">
        <v>234</v>
      </c>
      <c r="C37" s="5">
        <v>200</v>
      </c>
      <c r="D37" s="5">
        <f aca="true" t="shared" si="3" ref="D37:D42">SUM(B37:C37)</f>
        <v>434</v>
      </c>
      <c r="K37" s="4"/>
      <c r="L37" s="4"/>
      <c r="N37" s="10" t="s">
        <v>272</v>
      </c>
      <c r="O37" s="6">
        <v>201</v>
      </c>
      <c r="P37" s="6">
        <v>176</v>
      </c>
      <c r="Q37" s="6"/>
    </row>
    <row r="38" spans="1:17" ht="12.75">
      <c r="A38" s="10" t="s">
        <v>278</v>
      </c>
      <c r="B38" s="11">
        <v>231</v>
      </c>
      <c r="C38" s="11">
        <v>170</v>
      </c>
      <c r="D38" s="11">
        <f t="shared" si="3"/>
        <v>401</v>
      </c>
      <c r="F38" s="10" t="s">
        <v>297</v>
      </c>
      <c r="G38" s="11">
        <v>190</v>
      </c>
      <c r="H38" s="11">
        <v>125</v>
      </c>
      <c r="I38" s="11">
        <f>SUM(G38:H38)</f>
        <v>315</v>
      </c>
      <c r="K38" s="10"/>
      <c r="N38" s="4" t="s">
        <v>249</v>
      </c>
      <c r="O38" s="16">
        <v>244</v>
      </c>
      <c r="P38" s="16">
        <v>186</v>
      </c>
      <c r="Q38" s="16"/>
    </row>
    <row r="39" spans="1:12" ht="12.75">
      <c r="A39" s="4" t="s">
        <v>230</v>
      </c>
      <c r="B39" s="5">
        <v>188</v>
      </c>
      <c r="C39" s="5">
        <v>227</v>
      </c>
      <c r="D39" s="5">
        <f t="shared" si="3"/>
        <v>415</v>
      </c>
      <c r="F39" s="10" t="s">
        <v>290</v>
      </c>
      <c r="G39" s="11">
        <v>196</v>
      </c>
      <c r="H39" s="11">
        <v>163</v>
      </c>
      <c r="I39" s="11">
        <f>SUM(G39:H39)</f>
        <v>359</v>
      </c>
      <c r="K39" s="4" t="s">
        <v>272</v>
      </c>
      <c r="L39" s="4">
        <v>236</v>
      </c>
    </row>
    <row r="40" spans="1:12" ht="12.75">
      <c r="A40" s="10" t="s">
        <v>232</v>
      </c>
      <c r="B40" s="11">
        <v>216</v>
      </c>
      <c r="C40" s="11">
        <v>169</v>
      </c>
      <c r="D40" s="11">
        <f t="shared" si="3"/>
        <v>385</v>
      </c>
      <c r="F40" s="4" t="s">
        <v>249</v>
      </c>
      <c r="G40" s="5">
        <v>214</v>
      </c>
      <c r="H40" s="5">
        <v>207</v>
      </c>
      <c r="I40" s="5">
        <f>SUM(G40:H40)</f>
        <v>421</v>
      </c>
      <c r="K40" s="10" t="s">
        <v>273</v>
      </c>
      <c r="L40">
        <v>214</v>
      </c>
    </row>
    <row r="41" spans="1:9" ht="12.75">
      <c r="A41" s="4" t="s">
        <v>273</v>
      </c>
      <c r="B41" s="5">
        <v>185</v>
      </c>
      <c r="C41" s="5">
        <v>235</v>
      </c>
      <c r="D41" s="5">
        <f t="shared" si="3"/>
        <v>420</v>
      </c>
      <c r="F41" s="4" t="s">
        <v>273</v>
      </c>
      <c r="G41" s="5">
        <v>189</v>
      </c>
      <c r="H41" s="5">
        <v>186</v>
      </c>
      <c r="I41" s="5">
        <f>SUM(G41:H41)</f>
        <v>375</v>
      </c>
    </row>
    <row r="42" spans="1:4" ht="12.75">
      <c r="A42" s="10" t="s">
        <v>269</v>
      </c>
      <c r="B42" s="11">
        <v>134</v>
      </c>
      <c r="C42" s="11">
        <v>171</v>
      </c>
      <c r="D42" s="11">
        <f t="shared" si="3"/>
        <v>305</v>
      </c>
    </row>
    <row r="43" spans="1:4" ht="12.75">
      <c r="A43" s="4"/>
      <c r="B43" s="5"/>
      <c r="C43" s="5"/>
      <c r="D43" s="5"/>
    </row>
  </sheetData>
  <sheetProtection/>
  <printOptions/>
  <pageMargins left="0.7" right="0.7" top="0.91" bottom="0.42" header="0.16" footer="0.3"/>
  <pageSetup horizontalDpi="600" verticalDpi="600" orientation="landscape" paperSize="5" r:id="rId1"/>
  <headerFooter>
    <oddHeader>&amp;C&amp;"Arial,Bold"&amp;22&amp;UResults of the 2018 Jr Elimination Tournament at The Clique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19.71093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7.57421875" style="0" bestFit="1" customWidth="1"/>
    <col min="12" max="12" width="4.00390625" style="0" bestFit="1" customWidth="1"/>
    <col min="13" max="13" width="2.7109375" style="0" customWidth="1"/>
    <col min="14" max="14" width="16.00390625" style="0" bestFit="1" customWidth="1"/>
    <col min="15" max="15" width="4.00390625" style="1" hidden="1" customWidth="1"/>
    <col min="16" max="17" width="4.00390625" style="1" customWidth="1"/>
    <col min="18" max="18" width="16.00390625" style="6" bestFit="1" customWidth="1"/>
    <col min="19" max="19" width="4.00390625" style="1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5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N2" s="5" t="s">
        <v>1</v>
      </c>
      <c r="R2" s="16"/>
    </row>
    <row r="3" spans="1:4" ht="12.75">
      <c r="A3" s="10" t="s">
        <v>302</v>
      </c>
      <c r="B3" s="11">
        <v>141</v>
      </c>
      <c r="C3" s="11">
        <v>158</v>
      </c>
      <c r="D3" s="11">
        <f>SUM(B3:C3)</f>
        <v>299</v>
      </c>
    </row>
    <row r="4" spans="1:4" ht="12.75">
      <c r="A4" s="4" t="s">
        <v>294</v>
      </c>
      <c r="B4" s="5">
        <v>173</v>
      </c>
      <c r="C4" s="5">
        <v>191</v>
      </c>
      <c r="D4" s="5">
        <f aca="true" t="shared" si="0" ref="D4:D10">SUM(B4:C4)</f>
        <v>364</v>
      </c>
    </row>
    <row r="5" spans="1:9" ht="12.75">
      <c r="A5" s="4" t="s">
        <v>292</v>
      </c>
      <c r="B5" s="5">
        <v>186</v>
      </c>
      <c r="C5" s="5">
        <v>163</v>
      </c>
      <c r="D5" s="5">
        <f t="shared" si="0"/>
        <v>349</v>
      </c>
      <c r="F5" s="4" t="s">
        <v>289</v>
      </c>
      <c r="G5" s="5">
        <v>181</v>
      </c>
      <c r="H5" s="5">
        <v>222</v>
      </c>
      <c r="I5" s="5">
        <f>SUM(G5:H5)</f>
        <v>403</v>
      </c>
    </row>
    <row r="6" spans="1:16" ht="12.75">
      <c r="A6" s="10" t="s">
        <v>300</v>
      </c>
      <c r="B6" s="11">
        <v>136</v>
      </c>
      <c r="C6" s="11">
        <v>131</v>
      </c>
      <c r="D6" s="11">
        <f t="shared" si="0"/>
        <v>267</v>
      </c>
      <c r="F6" s="4" t="s">
        <v>309</v>
      </c>
      <c r="G6" s="5">
        <v>195</v>
      </c>
      <c r="H6" s="5">
        <v>234</v>
      </c>
      <c r="I6" s="5">
        <f>SUM(G6:H6)</f>
        <v>429</v>
      </c>
      <c r="K6" s="4" t="s">
        <v>303</v>
      </c>
      <c r="L6" s="4">
        <v>221</v>
      </c>
      <c r="N6" s="4" t="s">
        <v>254</v>
      </c>
      <c r="O6" s="5"/>
      <c r="P6" s="5">
        <v>198</v>
      </c>
    </row>
    <row r="7" spans="1:16" ht="12.75">
      <c r="A7" s="10" t="s">
        <v>285</v>
      </c>
      <c r="B7" s="11">
        <v>116</v>
      </c>
      <c r="C7" s="11">
        <v>132</v>
      </c>
      <c r="D7" s="11">
        <f t="shared" si="0"/>
        <v>248</v>
      </c>
      <c r="F7" s="10" t="s">
        <v>304</v>
      </c>
      <c r="G7" s="11">
        <v>182</v>
      </c>
      <c r="H7" s="11">
        <v>159</v>
      </c>
      <c r="I7" s="11">
        <f>SUM(G7:H7)</f>
        <v>341</v>
      </c>
      <c r="K7" s="10" t="s">
        <v>313</v>
      </c>
      <c r="L7" s="10">
        <v>195</v>
      </c>
      <c r="N7" s="10" t="s">
        <v>303</v>
      </c>
      <c r="P7" s="1">
        <v>151</v>
      </c>
    </row>
    <row r="8" spans="1:9" ht="12.75">
      <c r="A8" s="10" t="s">
        <v>301</v>
      </c>
      <c r="B8" s="11">
        <v>170</v>
      </c>
      <c r="C8" s="11">
        <v>178</v>
      </c>
      <c r="D8" s="11">
        <f t="shared" si="0"/>
        <v>348</v>
      </c>
      <c r="F8" s="10" t="s">
        <v>249</v>
      </c>
      <c r="G8" s="11">
        <v>185</v>
      </c>
      <c r="H8" s="11">
        <v>167</v>
      </c>
      <c r="I8" s="11">
        <f>SUM(G8:H8)</f>
        <v>352</v>
      </c>
    </row>
    <row r="9" spans="1:4" ht="12.75">
      <c r="A9" s="4" t="s">
        <v>232</v>
      </c>
      <c r="B9" s="5">
        <v>235</v>
      </c>
      <c r="C9" s="5">
        <v>184</v>
      </c>
      <c r="D9" s="5">
        <f t="shared" si="0"/>
        <v>419</v>
      </c>
    </row>
    <row r="10" spans="1:4" ht="12.75">
      <c r="A10" s="4" t="s">
        <v>230</v>
      </c>
      <c r="B10" s="5">
        <v>174</v>
      </c>
      <c r="C10" s="5">
        <v>201</v>
      </c>
      <c r="D10" s="5">
        <f t="shared" si="0"/>
        <v>375</v>
      </c>
    </row>
    <row r="11" ht="12.75">
      <c r="A11" s="4"/>
    </row>
    <row r="13" spans="1:18" ht="12.75">
      <c r="A13" s="5" t="s">
        <v>6</v>
      </c>
      <c r="F13" s="5" t="s">
        <v>6</v>
      </c>
      <c r="K13" s="5" t="s">
        <v>6</v>
      </c>
      <c r="L13" s="1"/>
      <c r="N13" s="5"/>
      <c r="R13" s="5" t="s">
        <v>6</v>
      </c>
    </row>
    <row r="14" spans="1:20" ht="12.75">
      <c r="A14" s="4" t="s">
        <v>303</v>
      </c>
      <c r="B14" s="5">
        <v>221</v>
      </c>
      <c r="C14" s="5">
        <v>212</v>
      </c>
      <c r="D14" s="5">
        <f>SUM(B14:C14)</f>
        <v>433</v>
      </c>
      <c r="R14" s="18" t="s">
        <v>254</v>
      </c>
      <c r="S14" s="1">
        <v>191</v>
      </c>
      <c r="T14" s="10" t="s">
        <v>65</v>
      </c>
    </row>
    <row r="15" spans="1:20" ht="12.75">
      <c r="A15" s="10" t="s">
        <v>273</v>
      </c>
      <c r="B15" s="11">
        <v>169</v>
      </c>
      <c r="C15" s="11">
        <v>200</v>
      </c>
      <c r="D15" s="11">
        <f aca="true" t="shared" si="1" ref="D15:D21">SUM(B15:C15)</f>
        <v>369</v>
      </c>
      <c r="K15" s="10"/>
      <c r="N15" s="4"/>
      <c r="O15" s="6">
        <v>213</v>
      </c>
      <c r="P15" s="16"/>
      <c r="Q15" s="6"/>
      <c r="R15" s="16" t="s">
        <v>289</v>
      </c>
      <c r="S15" s="5">
        <v>214</v>
      </c>
      <c r="T15" s="4" t="s">
        <v>166</v>
      </c>
    </row>
    <row r="16" spans="1:17" ht="12.75">
      <c r="A16" s="4" t="s">
        <v>222</v>
      </c>
      <c r="B16" s="5">
        <v>254</v>
      </c>
      <c r="C16" s="5">
        <v>142</v>
      </c>
      <c r="D16" s="5">
        <f t="shared" si="1"/>
        <v>396</v>
      </c>
      <c r="F16" s="10" t="s">
        <v>255</v>
      </c>
      <c r="G16" s="11">
        <v>213</v>
      </c>
      <c r="H16" s="11">
        <v>225</v>
      </c>
      <c r="I16" s="11">
        <f>SUM(G16:H16)</f>
        <v>438</v>
      </c>
      <c r="K16" s="4"/>
      <c r="L16" s="4"/>
      <c r="N16" s="10"/>
      <c r="O16" s="16">
        <v>232</v>
      </c>
      <c r="P16" s="18"/>
      <c r="Q16" s="16"/>
    </row>
    <row r="17" spans="1:12" ht="12.75">
      <c r="A17" s="4" t="s">
        <v>304</v>
      </c>
      <c r="B17" s="5">
        <v>199</v>
      </c>
      <c r="C17" s="5">
        <v>180</v>
      </c>
      <c r="D17" s="5">
        <f t="shared" si="1"/>
        <v>379</v>
      </c>
      <c r="F17" s="10" t="s">
        <v>294</v>
      </c>
      <c r="G17" s="11">
        <v>170</v>
      </c>
      <c r="H17" s="11">
        <v>176</v>
      </c>
      <c r="I17" s="11">
        <f>SUM(G17:H17)</f>
        <v>346</v>
      </c>
      <c r="K17" s="4" t="s">
        <v>254</v>
      </c>
      <c r="L17" s="4">
        <v>247</v>
      </c>
    </row>
    <row r="18" spans="1:12" ht="12.75">
      <c r="A18" s="4" t="s">
        <v>255</v>
      </c>
      <c r="B18" s="5">
        <v>204</v>
      </c>
      <c r="C18" s="5">
        <v>189</v>
      </c>
      <c r="D18" s="5">
        <f t="shared" si="1"/>
        <v>393</v>
      </c>
      <c r="F18" s="4" t="s">
        <v>232</v>
      </c>
      <c r="G18" s="5">
        <v>259</v>
      </c>
      <c r="H18" s="5">
        <v>224</v>
      </c>
      <c r="I18" s="5">
        <f>SUM(G18:H18)</f>
        <v>483</v>
      </c>
      <c r="K18" s="10" t="s">
        <v>222</v>
      </c>
      <c r="L18">
        <v>202</v>
      </c>
    </row>
    <row r="19" spans="1:9" ht="12.75">
      <c r="A19" s="10" t="s">
        <v>286</v>
      </c>
      <c r="B19" s="11">
        <v>160</v>
      </c>
      <c r="C19" s="11">
        <v>167</v>
      </c>
      <c r="D19" s="11">
        <f t="shared" si="1"/>
        <v>327</v>
      </c>
      <c r="F19" s="4" t="s">
        <v>230</v>
      </c>
      <c r="G19" s="5">
        <v>216</v>
      </c>
      <c r="H19" s="5">
        <v>224</v>
      </c>
      <c r="I19" s="5">
        <f>SUM(G19:H19)</f>
        <v>440</v>
      </c>
    </row>
    <row r="20" spans="1:4" ht="12.75">
      <c r="A20" s="10" t="s">
        <v>284</v>
      </c>
      <c r="B20" s="11">
        <v>166</v>
      </c>
      <c r="C20" s="11">
        <v>152</v>
      </c>
      <c r="D20" s="11">
        <f t="shared" si="1"/>
        <v>318</v>
      </c>
    </row>
    <row r="21" spans="1:4" ht="12.75">
      <c r="A21" s="10" t="s">
        <v>305</v>
      </c>
      <c r="B21" s="11">
        <v>134</v>
      </c>
      <c r="C21" s="11">
        <v>151</v>
      </c>
      <c r="D21" s="11">
        <f t="shared" si="1"/>
        <v>285</v>
      </c>
    </row>
    <row r="24" spans="1:18" ht="12.75">
      <c r="A24" s="5" t="s">
        <v>11</v>
      </c>
      <c r="F24" s="5" t="s">
        <v>11</v>
      </c>
      <c r="K24" s="5" t="s">
        <v>11</v>
      </c>
      <c r="L24" s="1"/>
      <c r="N24" s="5" t="s">
        <v>11</v>
      </c>
      <c r="R24" s="5"/>
    </row>
    <row r="25" spans="1:4" ht="12.75">
      <c r="A25" s="10" t="s">
        <v>290</v>
      </c>
      <c r="B25" s="11">
        <v>183</v>
      </c>
      <c r="C25" s="11">
        <v>178</v>
      </c>
      <c r="D25" s="11">
        <f>SUM(B25:C25)</f>
        <v>361</v>
      </c>
    </row>
    <row r="26" spans="1:19" ht="12.75">
      <c r="A26" s="10" t="s">
        <v>248</v>
      </c>
      <c r="B26" s="11">
        <v>148</v>
      </c>
      <c r="C26" s="11">
        <v>178</v>
      </c>
      <c r="D26" s="11">
        <f aca="true" t="shared" si="2" ref="D26:D32">SUM(B26:C26)</f>
        <v>326</v>
      </c>
      <c r="K26" s="4"/>
      <c r="L26" s="4"/>
      <c r="R26" s="10"/>
      <c r="S26" s="18"/>
    </row>
    <row r="27" spans="1:19" ht="12.75">
      <c r="A27" s="10" t="s">
        <v>306</v>
      </c>
      <c r="B27" s="11">
        <v>191</v>
      </c>
      <c r="C27" s="11">
        <v>163</v>
      </c>
      <c r="D27" s="11">
        <f t="shared" si="2"/>
        <v>354</v>
      </c>
      <c r="F27" s="10" t="s">
        <v>292</v>
      </c>
      <c r="G27" s="11">
        <v>176</v>
      </c>
      <c r="H27" s="11">
        <v>195</v>
      </c>
      <c r="I27" s="11">
        <f>SUM(G27:H27)</f>
        <v>371</v>
      </c>
      <c r="K27" s="10"/>
      <c r="R27" s="4"/>
      <c r="S27" s="16"/>
    </row>
    <row r="28" spans="1:16" ht="12.75">
      <c r="A28" s="10" t="s">
        <v>308</v>
      </c>
      <c r="B28" s="11">
        <v>211</v>
      </c>
      <c r="C28" s="11">
        <v>129</v>
      </c>
      <c r="D28" s="11">
        <f t="shared" si="2"/>
        <v>340</v>
      </c>
      <c r="F28" s="4" t="s">
        <v>222</v>
      </c>
      <c r="G28" s="5">
        <v>183</v>
      </c>
      <c r="H28" s="5">
        <v>247</v>
      </c>
      <c r="I28" s="5">
        <f>SUM(G28:H28)</f>
        <v>430</v>
      </c>
      <c r="K28" s="10" t="s">
        <v>309</v>
      </c>
      <c r="L28" s="10">
        <v>159</v>
      </c>
      <c r="N28" s="10" t="s">
        <v>232</v>
      </c>
      <c r="P28" s="1">
        <v>178</v>
      </c>
    </row>
    <row r="29" spans="1:16" ht="12.75">
      <c r="A29" s="4" t="s">
        <v>283</v>
      </c>
      <c r="B29" s="5">
        <v>206</v>
      </c>
      <c r="C29" s="5">
        <v>159</v>
      </c>
      <c r="D29" s="5">
        <f t="shared" si="2"/>
        <v>365</v>
      </c>
      <c r="F29" s="10" t="s">
        <v>241</v>
      </c>
      <c r="G29" s="11">
        <v>167</v>
      </c>
      <c r="H29" s="11">
        <v>210</v>
      </c>
      <c r="I29" s="11">
        <f>SUM(G29:H29)</f>
        <v>377</v>
      </c>
      <c r="K29" s="4" t="s">
        <v>289</v>
      </c>
      <c r="L29" s="4">
        <v>237</v>
      </c>
      <c r="N29" s="4" t="s">
        <v>289</v>
      </c>
      <c r="O29" s="5"/>
      <c r="P29" s="5">
        <v>206</v>
      </c>
    </row>
    <row r="30" spans="1:9" ht="12.75">
      <c r="A30" s="4" t="s">
        <v>241</v>
      </c>
      <c r="B30" s="5">
        <v>193</v>
      </c>
      <c r="C30" s="5">
        <v>190</v>
      </c>
      <c r="D30" s="5">
        <f t="shared" si="2"/>
        <v>383</v>
      </c>
      <c r="F30" s="4" t="s">
        <v>313</v>
      </c>
      <c r="G30" s="5">
        <v>179</v>
      </c>
      <c r="H30" s="5">
        <v>216</v>
      </c>
      <c r="I30" s="5">
        <f>SUM(G30:H30)</f>
        <v>395</v>
      </c>
    </row>
    <row r="31" spans="1:4" ht="12.75">
      <c r="A31" s="4" t="s">
        <v>254</v>
      </c>
      <c r="B31" s="5">
        <v>176</v>
      </c>
      <c r="C31" s="5">
        <v>247</v>
      </c>
      <c r="D31" s="5">
        <f t="shared" si="2"/>
        <v>423</v>
      </c>
    </row>
    <row r="32" spans="1:4" ht="12.75">
      <c r="A32" s="4" t="s">
        <v>307</v>
      </c>
      <c r="B32" s="5">
        <v>210</v>
      </c>
      <c r="C32" s="5">
        <v>158</v>
      </c>
      <c r="D32" s="5">
        <f t="shared" si="2"/>
        <v>368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/>
    </row>
    <row r="36" spans="1:4" ht="12.75">
      <c r="A36" s="4" t="s">
        <v>289</v>
      </c>
      <c r="B36" s="5">
        <v>231</v>
      </c>
      <c r="C36" s="5">
        <v>266</v>
      </c>
      <c r="D36" s="5">
        <f>SUM(B36:C36)</f>
        <v>497</v>
      </c>
    </row>
    <row r="37" spans="1:17" ht="12.75">
      <c r="A37" s="10" t="s">
        <v>270</v>
      </c>
      <c r="B37" s="11">
        <v>157</v>
      </c>
      <c r="C37" s="11">
        <v>185</v>
      </c>
      <c r="D37" s="11">
        <f aca="true" t="shared" si="3" ref="D37:D43">SUM(B37:C37)</f>
        <v>342</v>
      </c>
      <c r="K37" s="4"/>
      <c r="L37" s="4"/>
      <c r="N37" s="10"/>
      <c r="O37" s="6">
        <v>201</v>
      </c>
      <c r="P37" s="6"/>
      <c r="Q37" s="6"/>
    </row>
    <row r="38" spans="1:17" ht="12.75">
      <c r="A38" s="4" t="s">
        <v>309</v>
      </c>
      <c r="B38" s="5">
        <v>224</v>
      </c>
      <c r="C38" s="5">
        <v>204</v>
      </c>
      <c r="D38" s="5">
        <f t="shared" si="3"/>
        <v>428</v>
      </c>
      <c r="F38" s="4" t="s">
        <v>254</v>
      </c>
      <c r="G38" s="5">
        <v>246</v>
      </c>
      <c r="H38" s="5">
        <v>198</v>
      </c>
      <c r="I38" s="5">
        <f>SUM(G38:H38)</f>
        <v>444</v>
      </c>
      <c r="K38" s="10"/>
      <c r="N38" s="4"/>
      <c r="O38" s="16">
        <v>244</v>
      </c>
      <c r="P38" s="16"/>
      <c r="Q38" s="16"/>
    </row>
    <row r="39" spans="1:12" ht="12.75">
      <c r="A39" s="10" t="s">
        <v>310</v>
      </c>
      <c r="B39" s="11">
        <v>139</v>
      </c>
      <c r="C39" s="11">
        <v>177</v>
      </c>
      <c r="D39" s="11">
        <f t="shared" si="3"/>
        <v>316</v>
      </c>
      <c r="F39" s="10" t="s">
        <v>307</v>
      </c>
      <c r="G39" s="11">
        <v>222</v>
      </c>
      <c r="H39" s="11">
        <v>173</v>
      </c>
      <c r="I39" s="11">
        <f>SUM(G39:H39)</f>
        <v>395</v>
      </c>
      <c r="K39" s="4" t="s">
        <v>232</v>
      </c>
      <c r="L39" s="4">
        <v>223</v>
      </c>
    </row>
    <row r="40" spans="1:12" ht="12.75">
      <c r="A40" s="10" t="s">
        <v>278</v>
      </c>
      <c r="B40" s="11">
        <v>183</v>
      </c>
      <c r="C40" s="11">
        <v>181</v>
      </c>
      <c r="D40" s="11">
        <f t="shared" si="3"/>
        <v>364</v>
      </c>
      <c r="F40" s="10" t="s">
        <v>283</v>
      </c>
      <c r="G40" s="11">
        <v>134</v>
      </c>
      <c r="H40" s="11">
        <v>145</v>
      </c>
      <c r="I40" s="11">
        <f>SUM(G40:H40)</f>
        <v>279</v>
      </c>
      <c r="K40" s="10" t="s">
        <v>230</v>
      </c>
      <c r="L40">
        <v>204</v>
      </c>
    </row>
    <row r="41" spans="1:9" ht="12.75">
      <c r="A41" s="4" t="s">
        <v>311</v>
      </c>
      <c r="B41" s="5">
        <v>148</v>
      </c>
      <c r="C41" s="5">
        <v>234</v>
      </c>
      <c r="D41" s="5">
        <f t="shared" si="3"/>
        <v>382</v>
      </c>
      <c r="F41" s="4" t="s">
        <v>303</v>
      </c>
      <c r="G41" s="5">
        <v>210</v>
      </c>
      <c r="H41" s="5">
        <v>192</v>
      </c>
      <c r="I41" s="5">
        <f>SUM(G41:H41)</f>
        <v>402</v>
      </c>
    </row>
    <row r="42" spans="1:4" ht="12.75">
      <c r="A42" s="4" t="s">
        <v>249</v>
      </c>
      <c r="B42" s="5">
        <v>194</v>
      </c>
      <c r="C42" s="5">
        <v>189</v>
      </c>
      <c r="D42" s="5">
        <f t="shared" si="3"/>
        <v>383</v>
      </c>
    </row>
    <row r="43" spans="1:4" ht="12.75">
      <c r="A43" s="10" t="s">
        <v>312</v>
      </c>
      <c r="B43" s="11">
        <v>154</v>
      </c>
      <c r="C43" s="11">
        <v>181</v>
      </c>
      <c r="D43" s="11">
        <f t="shared" si="3"/>
        <v>335</v>
      </c>
    </row>
  </sheetData>
  <sheetProtection/>
  <printOptions/>
  <pageMargins left="0.7" right="0.7" top="0.57" bottom="0.16" header="0.14" footer="0.12"/>
  <pageSetup orientation="landscape" paperSize="5" r:id="rId1"/>
  <headerFooter>
    <oddHeader>&amp;C&amp;"Arial,Bold"&amp;20&amp;UClique Lanes Jr Elimination Results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22.4218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7.57421875" style="0" bestFit="1" customWidth="1"/>
    <col min="12" max="12" width="5.00390625" style="0" bestFit="1" customWidth="1"/>
    <col min="13" max="13" width="2.7109375" style="0" customWidth="1"/>
    <col min="14" max="14" width="16.00390625" style="0" bestFit="1" customWidth="1"/>
    <col min="15" max="15" width="4.00390625" style="1" hidden="1" customWidth="1"/>
    <col min="16" max="17" width="4.00390625" style="1" customWidth="1"/>
    <col min="18" max="18" width="16.00390625" style="6" bestFit="1" customWidth="1"/>
    <col min="19" max="19" width="4.00390625" style="1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5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N2" s="5" t="s">
        <v>1</v>
      </c>
      <c r="R2" s="16"/>
    </row>
    <row r="3" spans="1:4" ht="12.75">
      <c r="A3" s="4" t="s">
        <v>314</v>
      </c>
      <c r="B3" s="5">
        <v>156</v>
      </c>
      <c r="C3" s="5">
        <v>136</v>
      </c>
      <c r="D3" s="5">
        <f>SUM(B3:C3)</f>
        <v>292</v>
      </c>
    </row>
    <row r="4" spans="1:4" ht="12.75">
      <c r="A4" s="4" t="s">
        <v>315</v>
      </c>
      <c r="B4" s="5">
        <v>211</v>
      </c>
      <c r="C4" s="5">
        <v>224</v>
      </c>
      <c r="D4" s="5">
        <f>SUM(B4:C4)</f>
        <v>435</v>
      </c>
    </row>
    <row r="5" spans="1:9" ht="12.75">
      <c r="A5" s="4" t="s">
        <v>316</v>
      </c>
      <c r="B5" s="5">
        <v>157</v>
      </c>
      <c r="C5" s="5">
        <v>205</v>
      </c>
      <c r="D5" s="5">
        <f>SUM(B5:C5)</f>
        <v>362</v>
      </c>
      <c r="F5" s="10" t="s">
        <v>330</v>
      </c>
      <c r="G5" s="11">
        <v>195</v>
      </c>
      <c r="H5" s="11">
        <v>156</v>
      </c>
      <c r="I5" s="11">
        <f>SUM(G5:H5)</f>
        <v>351</v>
      </c>
    </row>
    <row r="6" spans="1:16" ht="12.75">
      <c r="A6" s="4" t="s">
        <v>317</v>
      </c>
      <c r="B6" s="5">
        <v>167</v>
      </c>
      <c r="C6" s="5">
        <v>204</v>
      </c>
      <c r="D6" s="5">
        <f>SUM(B6:C6)</f>
        <v>371</v>
      </c>
      <c r="F6" s="10" t="s">
        <v>241</v>
      </c>
      <c r="G6" s="11">
        <v>223</v>
      </c>
      <c r="H6" s="11">
        <v>169</v>
      </c>
      <c r="I6" s="11">
        <f>SUM(G6:H6)</f>
        <v>392</v>
      </c>
      <c r="K6" s="10" t="s">
        <v>324</v>
      </c>
      <c r="L6" s="10">
        <v>201</v>
      </c>
      <c r="N6" s="4"/>
      <c r="O6" s="5"/>
      <c r="P6" s="5"/>
    </row>
    <row r="7" spans="1:14" ht="12.75">
      <c r="A7" s="10" t="s">
        <v>318</v>
      </c>
      <c r="B7" s="11">
        <v>124</v>
      </c>
      <c r="C7" s="11">
        <v>121</v>
      </c>
      <c r="D7" s="11">
        <f>SUM(B7:C7)</f>
        <v>245</v>
      </c>
      <c r="F7" s="4" t="s">
        <v>302</v>
      </c>
      <c r="G7" s="5">
        <v>183</v>
      </c>
      <c r="H7" s="5">
        <v>244</v>
      </c>
      <c r="I7" s="5">
        <f>SUM(G7:H7)</f>
        <v>427</v>
      </c>
      <c r="K7" s="4" t="s">
        <v>317</v>
      </c>
      <c r="L7" s="4">
        <v>191</v>
      </c>
      <c r="N7" s="10"/>
    </row>
    <row r="8" spans="1:9" ht="12.75">
      <c r="A8" s="10"/>
      <c r="B8" s="11"/>
      <c r="C8" s="11"/>
      <c r="D8" s="11"/>
      <c r="F8" s="4" t="s">
        <v>316</v>
      </c>
      <c r="G8" s="5">
        <v>186</v>
      </c>
      <c r="H8" s="5">
        <v>210</v>
      </c>
      <c r="I8" s="5">
        <f>SUM(G8:H8)</f>
        <v>396</v>
      </c>
    </row>
    <row r="9" spans="1:4" ht="12.75">
      <c r="A9" s="4"/>
      <c r="B9" s="5"/>
      <c r="C9" s="5"/>
      <c r="D9" s="5"/>
    </row>
    <row r="10" spans="1:4" ht="12.75">
      <c r="A10" s="4"/>
      <c r="B10" s="5"/>
      <c r="C10" s="5"/>
      <c r="D10" s="5"/>
    </row>
    <row r="11" ht="12.75">
      <c r="A11" s="4"/>
    </row>
    <row r="13" spans="1:18" ht="12.75">
      <c r="A13" s="5" t="s">
        <v>6</v>
      </c>
      <c r="F13" s="5" t="s">
        <v>6</v>
      </c>
      <c r="K13" s="5" t="s">
        <v>6</v>
      </c>
      <c r="L13" s="1"/>
      <c r="N13" s="5" t="s">
        <v>6</v>
      </c>
      <c r="R13" s="5"/>
    </row>
    <row r="14" spans="1:20" ht="12.75">
      <c r="A14" s="4" t="s">
        <v>283</v>
      </c>
      <c r="B14" s="5">
        <v>201</v>
      </c>
      <c r="C14" s="5">
        <v>204</v>
      </c>
      <c r="D14" s="5">
        <f>SUM(B14:C14)</f>
        <v>405</v>
      </c>
      <c r="R14" s="18"/>
      <c r="T14" s="10"/>
    </row>
    <row r="15" spans="1:20" ht="12.75">
      <c r="A15" s="4" t="s">
        <v>319</v>
      </c>
      <c r="B15" s="5">
        <v>182</v>
      </c>
      <c r="C15" s="5">
        <v>232</v>
      </c>
      <c r="D15" s="5">
        <f>SUM(B15:C15)</f>
        <v>414</v>
      </c>
      <c r="K15" s="10"/>
      <c r="N15" s="4"/>
      <c r="O15" s="6">
        <v>213</v>
      </c>
      <c r="P15" s="16"/>
      <c r="Q15" s="6"/>
      <c r="R15" s="16"/>
      <c r="S15" s="5"/>
      <c r="T15" s="4"/>
    </row>
    <row r="16" spans="1:19" s="10" customFormat="1" ht="12.75">
      <c r="A16" s="10" t="s">
        <v>320</v>
      </c>
      <c r="B16" s="11">
        <v>219</v>
      </c>
      <c r="C16" s="11">
        <v>159</v>
      </c>
      <c r="D16" s="11">
        <f>SUM(B16:C16)</f>
        <v>378</v>
      </c>
      <c r="F16" s="4" t="s">
        <v>325</v>
      </c>
      <c r="G16" s="5">
        <v>192</v>
      </c>
      <c r="H16" s="5">
        <v>183</v>
      </c>
      <c r="I16" s="5">
        <f>SUM(G16:H16)</f>
        <v>375</v>
      </c>
      <c r="O16" s="18">
        <v>232</v>
      </c>
      <c r="P16" s="18"/>
      <c r="Q16" s="18"/>
      <c r="R16" s="18"/>
      <c r="S16" s="11"/>
    </row>
    <row r="17" spans="1:16" ht="12.75">
      <c r="A17" s="4" t="s">
        <v>321</v>
      </c>
      <c r="B17" s="5">
        <v>172</v>
      </c>
      <c r="C17" s="5">
        <v>213</v>
      </c>
      <c r="D17" s="5">
        <f>SUM(B17:C17)</f>
        <v>385</v>
      </c>
      <c r="F17" s="4" t="s">
        <v>267</v>
      </c>
      <c r="G17" s="5">
        <v>246</v>
      </c>
      <c r="H17" s="5">
        <v>173</v>
      </c>
      <c r="I17" s="5">
        <f>SUM(G17:H17)</f>
        <v>419</v>
      </c>
      <c r="K17" s="10" t="s">
        <v>248</v>
      </c>
      <c r="L17" s="10">
        <v>192</v>
      </c>
      <c r="N17" s="10" t="s">
        <v>267</v>
      </c>
      <c r="P17" s="1">
        <v>159</v>
      </c>
    </row>
    <row r="18" spans="1:16" ht="12.75">
      <c r="A18" s="4" t="s">
        <v>290</v>
      </c>
      <c r="B18" s="5">
        <v>200</v>
      </c>
      <c r="C18" s="5">
        <v>213</v>
      </c>
      <c r="D18" s="5">
        <f>SUM(B18:C18)</f>
        <v>413</v>
      </c>
      <c r="F18" s="10" t="s">
        <v>283</v>
      </c>
      <c r="G18" s="11">
        <v>171</v>
      </c>
      <c r="H18" s="11">
        <v>173</v>
      </c>
      <c r="I18" s="11">
        <f>SUM(G18:H18)</f>
        <v>344</v>
      </c>
      <c r="K18" s="4" t="s">
        <v>290</v>
      </c>
      <c r="L18" s="4">
        <v>225</v>
      </c>
      <c r="N18" s="10" t="s">
        <v>332</v>
      </c>
      <c r="P18" s="1">
        <v>218</v>
      </c>
    </row>
    <row r="19" spans="1:9" ht="12.75">
      <c r="A19" s="10"/>
      <c r="B19" s="11"/>
      <c r="C19" s="11"/>
      <c r="D19" s="11"/>
      <c r="F19" s="10" t="s">
        <v>328</v>
      </c>
      <c r="G19" s="11">
        <v>169</v>
      </c>
      <c r="H19" s="11">
        <v>160</v>
      </c>
      <c r="I19" s="11">
        <f>SUM(G19:H19)</f>
        <v>329</v>
      </c>
    </row>
    <row r="20" spans="1:4" ht="12.75">
      <c r="A20" s="10"/>
      <c r="B20" s="11"/>
      <c r="C20" s="11"/>
      <c r="D20" s="11"/>
    </row>
    <row r="21" spans="1:4" ht="12.75">
      <c r="A21" s="10"/>
      <c r="B21" s="11"/>
      <c r="C21" s="11"/>
      <c r="D21" s="11"/>
    </row>
    <row r="24" spans="1:18" ht="12.75">
      <c r="A24" s="5" t="s">
        <v>11</v>
      </c>
      <c r="F24" s="5" t="s">
        <v>11</v>
      </c>
      <c r="K24" s="5" t="s">
        <v>11</v>
      </c>
      <c r="L24" s="1"/>
      <c r="N24" s="5"/>
      <c r="R24" s="5" t="s">
        <v>11</v>
      </c>
    </row>
    <row r="25" spans="1:4" ht="12.75">
      <c r="A25" s="10" t="s">
        <v>322</v>
      </c>
      <c r="B25" s="11">
        <v>174</v>
      </c>
      <c r="C25" s="11">
        <v>149</v>
      </c>
      <c r="D25" s="11">
        <f aca="true" t="shared" si="0" ref="D25:D30">SUM(B25:C25)</f>
        <v>323</v>
      </c>
    </row>
    <row r="26" spans="1:19" ht="12.75">
      <c r="A26" s="4" t="s">
        <v>323</v>
      </c>
      <c r="B26" s="5">
        <v>186</v>
      </c>
      <c r="C26" s="5">
        <v>239</v>
      </c>
      <c r="D26" s="5">
        <f t="shared" si="0"/>
        <v>425</v>
      </c>
      <c r="K26" s="4"/>
      <c r="L26" s="4"/>
      <c r="R26" s="10"/>
      <c r="S26" s="18"/>
    </row>
    <row r="27" spans="1:19" ht="12.75">
      <c r="A27" s="4" t="s">
        <v>267</v>
      </c>
      <c r="B27" s="5">
        <v>169</v>
      </c>
      <c r="C27" s="5">
        <v>193</v>
      </c>
      <c r="D27" s="5">
        <f t="shared" si="0"/>
        <v>362</v>
      </c>
      <c r="F27" s="4" t="s">
        <v>324</v>
      </c>
      <c r="G27" s="5">
        <v>208</v>
      </c>
      <c r="H27" s="5">
        <v>226</v>
      </c>
      <c r="I27" s="5">
        <f>SUM(G27:H27)</f>
        <v>434</v>
      </c>
      <c r="K27" s="10"/>
      <c r="R27" s="4"/>
      <c r="S27" s="16"/>
    </row>
    <row r="28" spans="1:20" ht="12.75">
      <c r="A28" s="4" t="s">
        <v>324</v>
      </c>
      <c r="B28" s="5">
        <v>160</v>
      </c>
      <c r="C28" s="5">
        <v>249</v>
      </c>
      <c r="D28" s="5">
        <f t="shared" si="0"/>
        <v>409</v>
      </c>
      <c r="F28" s="10" t="s">
        <v>321</v>
      </c>
      <c r="G28" s="11">
        <v>199</v>
      </c>
      <c r="H28" s="11">
        <v>186</v>
      </c>
      <c r="I28" s="11">
        <f>SUM(G28:H28)</f>
        <v>385</v>
      </c>
      <c r="K28" s="4" t="s">
        <v>267</v>
      </c>
      <c r="L28" s="4">
        <v>209</v>
      </c>
      <c r="N28" s="10"/>
      <c r="R28" s="16" t="s">
        <v>332</v>
      </c>
      <c r="S28" s="5">
        <v>249</v>
      </c>
      <c r="T28" s="4" t="s">
        <v>166</v>
      </c>
    </row>
    <row r="29" spans="1:20" ht="12.75">
      <c r="A29" s="4" t="s">
        <v>325</v>
      </c>
      <c r="B29" s="5">
        <v>164</v>
      </c>
      <c r="C29" s="5">
        <v>214</v>
      </c>
      <c r="D29" s="5">
        <f t="shared" si="0"/>
        <v>378</v>
      </c>
      <c r="F29" s="4" t="s">
        <v>317</v>
      </c>
      <c r="G29" s="5">
        <v>181</v>
      </c>
      <c r="H29" s="5">
        <v>216</v>
      </c>
      <c r="I29" s="5">
        <f>SUM(G29:H29)</f>
        <v>397</v>
      </c>
      <c r="K29" s="10" t="s">
        <v>302</v>
      </c>
      <c r="L29" s="10">
        <v>195</v>
      </c>
      <c r="N29" s="4"/>
      <c r="O29" s="5"/>
      <c r="P29" s="5"/>
      <c r="R29" s="18" t="s">
        <v>325</v>
      </c>
      <c r="S29" s="11">
        <v>185</v>
      </c>
      <c r="T29" s="10" t="s">
        <v>65</v>
      </c>
    </row>
    <row r="30" spans="1:19" s="10" customFormat="1" ht="12.75">
      <c r="A30" s="10" t="s">
        <v>326</v>
      </c>
      <c r="B30" s="11">
        <v>136</v>
      </c>
      <c r="C30" s="11">
        <v>164</v>
      </c>
      <c r="D30" s="11">
        <f t="shared" si="0"/>
        <v>300</v>
      </c>
      <c r="F30" s="10" t="s">
        <v>312</v>
      </c>
      <c r="G30" s="11">
        <v>181</v>
      </c>
      <c r="H30" s="11">
        <v>214</v>
      </c>
      <c r="I30" s="11">
        <f>SUM(G30:H30)</f>
        <v>395</v>
      </c>
      <c r="O30" s="11"/>
      <c r="P30" s="11"/>
      <c r="Q30" s="11"/>
      <c r="R30" s="18"/>
      <c r="S30" s="11"/>
    </row>
    <row r="31" spans="1:4" ht="12.75">
      <c r="A31" s="4"/>
      <c r="B31" s="5"/>
      <c r="C31" s="5"/>
      <c r="D31" s="5"/>
    </row>
    <row r="32" spans="1:4" ht="12.75">
      <c r="A32" s="4"/>
      <c r="B32" s="5"/>
      <c r="C32" s="5"/>
      <c r="D32" s="5"/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19" s="4" customFormat="1" ht="12.75">
      <c r="A36" s="4" t="s">
        <v>312</v>
      </c>
      <c r="B36" s="5">
        <v>221</v>
      </c>
      <c r="C36" s="5">
        <v>158</v>
      </c>
      <c r="D36" s="5">
        <f>SUM(B36:C36)</f>
        <v>379</v>
      </c>
      <c r="G36" s="5"/>
      <c r="H36" s="5"/>
      <c r="I36" s="5"/>
      <c r="O36" s="5"/>
      <c r="P36" s="5"/>
      <c r="Q36" s="5"/>
      <c r="R36" s="16"/>
      <c r="S36" s="5"/>
    </row>
    <row r="37" spans="1:19" s="4" customFormat="1" ht="12.75">
      <c r="A37" s="4" t="s">
        <v>327</v>
      </c>
      <c r="B37" s="5">
        <v>205</v>
      </c>
      <c r="C37" s="5">
        <v>222</v>
      </c>
      <c r="D37" s="5">
        <f>SUM(B37:C37)</f>
        <v>427</v>
      </c>
      <c r="G37" s="5"/>
      <c r="H37" s="5"/>
      <c r="I37" s="5"/>
      <c r="O37" s="16">
        <v>201</v>
      </c>
      <c r="P37" s="16"/>
      <c r="Q37" s="16"/>
      <c r="R37" s="16"/>
      <c r="S37" s="5"/>
    </row>
    <row r="38" spans="1:19" s="4" customFormat="1" ht="12.75">
      <c r="A38" s="4" t="s">
        <v>248</v>
      </c>
      <c r="B38" s="5">
        <v>200</v>
      </c>
      <c r="C38" s="5">
        <v>195</v>
      </c>
      <c r="D38" s="5">
        <f>SUM(B38:C38)</f>
        <v>395</v>
      </c>
      <c r="F38" s="4" t="s">
        <v>290</v>
      </c>
      <c r="G38" s="5">
        <v>264</v>
      </c>
      <c r="H38" s="5">
        <v>184</v>
      </c>
      <c r="I38" s="5">
        <f>SUM(G38:H38)</f>
        <v>448</v>
      </c>
      <c r="O38" s="16">
        <v>244</v>
      </c>
      <c r="P38" s="16"/>
      <c r="Q38" s="16"/>
      <c r="R38" s="16"/>
      <c r="S38" s="5"/>
    </row>
    <row r="39" spans="1:19" s="4" customFormat="1" ht="12.75">
      <c r="A39" s="4" t="s">
        <v>328</v>
      </c>
      <c r="B39" s="5">
        <v>192</v>
      </c>
      <c r="C39" s="5">
        <v>151</v>
      </c>
      <c r="D39" s="5">
        <f>SUM(B39:C39)</f>
        <v>343</v>
      </c>
      <c r="F39" s="10" t="s">
        <v>319</v>
      </c>
      <c r="G39" s="11">
        <v>204</v>
      </c>
      <c r="H39" s="11">
        <v>186</v>
      </c>
      <c r="I39" s="11">
        <f>SUM(G39:H39)</f>
        <v>390</v>
      </c>
      <c r="K39" s="10" t="s">
        <v>316</v>
      </c>
      <c r="L39" s="10">
        <v>199</v>
      </c>
      <c r="N39" s="4" t="s">
        <v>325</v>
      </c>
      <c r="O39" s="5"/>
      <c r="P39" s="5">
        <v>236</v>
      </c>
      <c r="Q39" s="5"/>
      <c r="R39" s="16"/>
      <c r="S39" s="5"/>
    </row>
    <row r="40" spans="1:16" ht="12.75">
      <c r="A40" s="10" t="s">
        <v>329</v>
      </c>
      <c r="B40" s="11">
        <v>121</v>
      </c>
      <c r="C40" s="11">
        <v>132</v>
      </c>
      <c r="D40" s="11">
        <f>SUM(B40:C40)</f>
        <v>253</v>
      </c>
      <c r="F40" s="10" t="s">
        <v>331</v>
      </c>
      <c r="G40" s="11">
        <v>211</v>
      </c>
      <c r="H40" s="11">
        <v>170</v>
      </c>
      <c r="I40" s="11">
        <f>SUM(G40:H40)</f>
        <v>381</v>
      </c>
      <c r="K40" s="4" t="s">
        <v>325</v>
      </c>
      <c r="L40" s="4">
        <v>228</v>
      </c>
      <c r="N40" s="10" t="s">
        <v>290</v>
      </c>
      <c r="P40" s="1">
        <v>207</v>
      </c>
    </row>
    <row r="41" spans="1:9" ht="12.75">
      <c r="A41" s="4"/>
      <c r="B41" s="5"/>
      <c r="C41" s="5"/>
      <c r="D41" s="5"/>
      <c r="F41" s="4" t="s">
        <v>248</v>
      </c>
      <c r="G41" s="5">
        <v>193</v>
      </c>
      <c r="H41" s="5">
        <v>213</v>
      </c>
      <c r="I41" s="5">
        <f>SUM(G41:H41)</f>
        <v>406</v>
      </c>
    </row>
    <row r="42" spans="1:4" ht="12.75">
      <c r="A42" s="4"/>
      <c r="B42" s="5"/>
      <c r="C42" s="5"/>
      <c r="D42" s="5"/>
    </row>
    <row r="43" spans="1:4" ht="12.75">
      <c r="A43" s="10"/>
      <c r="B43" s="11"/>
      <c r="C43" s="11"/>
      <c r="D43" s="11"/>
    </row>
  </sheetData>
  <sheetProtection/>
  <printOptions/>
  <pageMargins left="0.17" right="0.7" top="0.75" bottom="0.41" header="0.3" footer="0.3"/>
  <pageSetup orientation="landscape" paperSize="5" r:id="rId1"/>
  <headerFooter>
    <oddHeader>&amp;C&amp;"Arial,Bold"&amp;20 &amp;U2021 Jr Elimination Results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22.4218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7.57421875" style="0" bestFit="1" customWidth="1"/>
    <col min="12" max="12" width="5.00390625" style="0" bestFit="1" customWidth="1"/>
    <col min="13" max="13" width="4.421875" style="0" customWidth="1"/>
    <col min="14" max="14" width="16.00390625" style="0" bestFit="1" customWidth="1"/>
    <col min="15" max="15" width="4.00390625" style="1" hidden="1" customWidth="1"/>
    <col min="16" max="16" width="4.00390625" style="1" customWidth="1"/>
    <col min="17" max="17" width="8.28125" style="1" customWidth="1"/>
    <col min="18" max="18" width="16.28125" style="6" bestFit="1" customWidth="1"/>
    <col min="19" max="19" width="4.00390625" style="1" bestFit="1" customWidth="1"/>
    <col min="20" max="20" width="10.28125" style="0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5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N2" s="5" t="s">
        <v>1</v>
      </c>
      <c r="R2" s="16"/>
    </row>
    <row r="3" spans="1:4" ht="12.75">
      <c r="A3" s="4" t="s">
        <v>315</v>
      </c>
      <c r="B3" s="5">
        <v>203</v>
      </c>
      <c r="C3" s="5">
        <v>234</v>
      </c>
      <c r="D3" s="5">
        <f aca="true" t="shared" si="0" ref="D3:D10">SUM(B3:C3)</f>
        <v>437</v>
      </c>
    </row>
    <row r="4" spans="1:4" ht="12.75">
      <c r="A4" s="10" t="s">
        <v>333</v>
      </c>
      <c r="B4" s="11">
        <v>192</v>
      </c>
      <c r="C4" s="11">
        <v>143</v>
      </c>
      <c r="D4" s="11">
        <f t="shared" si="0"/>
        <v>335</v>
      </c>
    </row>
    <row r="5" spans="1:9" ht="12.75">
      <c r="A5" s="10" t="s">
        <v>334</v>
      </c>
      <c r="B5" s="11">
        <v>140</v>
      </c>
      <c r="C5" s="11">
        <v>161</v>
      </c>
      <c r="D5" s="11">
        <f t="shared" si="0"/>
        <v>301</v>
      </c>
      <c r="F5" s="10" t="s">
        <v>352</v>
      </c>
      <c r="G5" s="11">
        <v>159</v>
      </c>
      <c r="H5" s="11">
        <v>171</v>
      </c>
      <c r="I5" s="11">
        <f>SUM(G5:H5)</f>
        <v>330</v>
      </c>
    </row>
    <row r="6" spans="1:16" ht="12.75">
      <c r="A6" s="10" t="s">
        <v>335</v>
      </c>
      <c r="B6" s="11">
        <v>125</v>
      </c>
      <c r="C6" s="11">
        <v>125</v>
      </c>
      <c r="D6" s="11">
        <f t="shared" si="0"/>
        <v>250</v>
      </c>
      <c r="F6" s="10" t="s">
        <v>338</v>
      </c>
      <c r="G6" s="11">
        <v>201</v>
      </c>
      <c r="H6" s="11">
        <v>135</v>
      </c>
      <c r="I6" s="11">
        <f>SUM(G6:H6)</f>
        <v>336</v>
      </c>
      <c r="K6" s="10" t="s">
        <v>283</v>
      </c>
      <c r="L6" s="10">
        <v>176</v>
      </c>
      <c r="N6" s="4" t="s">
        <v>354</v>
      </c>
      <c r="O6" s="5"/>
      <c r="P6" s="5">
        <v>193</v>
      </c>
    </row>
    <row r="7" spans="1:16" ht="12.75">
      <c r="A7" s="4" t="s">
        <v>324</v>
      </c>
      <c r="B7" s="5">
        <v>201</v>
      </c>
      <c r="C7" s="5">
        <v>287</v>
      </c>
      <c r="D7" s="5">
        <f t="shared" si="0"/>
        <v>488</v>
      </c>
      <c r="F7" s="4" t="s">
        <v>336</v>
      </c>
      <c r="G7" s="5">
        <v>212</v>
      </c>
      <c r="H7" s="5">
        <v>191</v>
      </c>
      <c r="I7" s="5">
        <f>SUM(G7:H7)</f>
        <v>403</v>
      </c>
      <c r="K7" s="4" t="s">
        <v>336</v>
      </c>
      <c r="L7" s="4">
        <v>199</v>
      </c>
      <c r="N7" s="10" t="s">
        <v>336</v>
      </c>
      <c r="P7" s="1">
        <v>185</v>
      </c>
    </row>
    <row r="8" spans="1:9" ht="12.75">
      <c r="A8" s="4" t="s">
        <v>322</v>
      </c>
      <c r="B8" s="5">
        <v>204</v>
      </c>
      <c r="C8" s="5">
        <v>159</v>
      </c>
      <c r="D8" s="5">
        <f t="shared" si="0"/>
        <v>363</v>
      </c>
      <c r="F8" s="4" t="s">
        <v>322</v>
      </c>
      <c r="G8" s="5">
        <v>204</v>
      </c>
      <c r="H8" s="5">
        <v>201</v>
      </c>
      <c r="I8" s="5">
        <f>SUM(G8:H8)</f>
        <v>405</v>
      </c>
    </row>
    <row r="9" spans="1:4" ht="12.75">
      <c r="A9" s="4" t="s">
        <v>336</v>
      </c>
      <c r="B9" s="5">
        <v>234</v>
      </c>
      <c r="C9" s="5">
        <v>166</v>
      </c>
      <c r="D9" s="5">
        <f t="shared" si="0"/>
        <v>400</v>
      </c>
    </row>
    <row r="10" spans="1:4" ht="12.75">
      <c r="A10" s="10" t="s">
        <v>337</v>
      </c>
      <c r="B10" s="11">
        <v>169</v>
      </c>
      <c r="C10" s="11">
        <v>169</v>
      </c>
      <c r="D10" s="11">
        <f t="shared" si="0"/>
        <v>338</v>
      </c>
    </row>
    <row r="11" ht="12.75">
      <c r="A11" s="4"/>
    </row>
    <row r="13" spans="1:18" ht="12.75">
      <c r="A13" s="5" t="s">
        <v>6</v>
      </c>
      <c r="F13" s="5" t="s">
        <v>6</v>
      </c>
      <c r="K13" s="5" t="s">
        <v>6</v>
      </c>
      <c r="L13" s="1"/>
      <c r="N13" s="5"/>
      <c r="R13" s="5" t="s">
        <v>44</v>
      </c>
    </row>
    <row r="14" spans="1:19" s="4" customFormat="1" ht="12.75">
      <c r="A14" s="4" t="s">
        <v>338</v>
      </c>
      <c r="B14" s="5">
        <v>194</v>
      </c>
      <c r="C14" s="5">
        <v>182</v>
      </c>
      <c r="D14" s="5">
        <f aca="true" t="shared" si="1" ref="D14:D21">SUM(B14:C14)</f>
        <v>376</v>
      </c>
      <c r="G14" s="5"/>
      <c r="H14" s="5"/>
      <c r="I14" s="5"/>
      <c r="O14" s="5"/>
      <c r="P14" s="5"/>
      <c r="Q14" s="5"/>
      <c r="R14" s="16"/>
      <c r="S14" s="5"/>
    </row>
    <row r="15" spans="1:19" s="10" customFormat="1" ht="12.75">
      <c r="A15" s="10" t="s">
        <v>339</v>
      </c>
      <c r="B15" s="11">
        <v>119</v>
      </c>
      <c r="C15" s="11">
        <v>171</v>
      </c>
      <c r="D15" s="11">
        <f t="shared" si="1"/>
        <v>290</v>
      </c>
      <c r="G15" s="11"/>
      <c r="H15" s="11"/>
      <c r="I15" s="11"/>
      <c r="O15" s="18">
        <v>213</v>
      </c>
      <c r="P15" s="18"/>
      <c r="Q15" s="18"/>
      <c r="R15" s="18"/>
      <c r="S15" s="11"/>
    </row>
    <row r="16" spans="1:19" s="10" customFormat="1" ht="12.75">
      <c r="A16" s="10" t="s">
        <v>340</v>
      </c>
      <c r="B16" s="11">
        <v>189</v>
      </c>
      <c r="C16" s="11">
        <v>181</v>
      </c>
      <c r="D16" s="11">
        <f t="shared" si="1"/>
        <v>370</v>
      </c>
      <c r="F16" s="10" t="s">
        <v>290</v>
      </c>
      <c r="G16" s="11">
        <v>161</v>
      </c>
      <c r="H16" s="11">
        <v>179</v>
      </c>
      <c r="I16" s="11">
        <f>SUM(G16:H16)</f>
        <v>340</v>
      </c>
      <c r="O16" s="18">
        <v>232</v>
      </c>
      <c r="P16" s="18"/>
      <c r="Q16" s="18"/>
      <c r="R16" s="18"/>
      <c r="S16" s="11"/>
    </row>
    <row r="17" spans="1:20" ht="12.75">
      <c r="A17" s="4" t="s">
        <v>319</v>
      </c>
      <c r="B17" s="5">
        <v>200</v>
      </c>
      <c r="C17" s="5">
        <v>255</v>
      </c>
      <c r="D17" s="5">
        <f t="shared" si="1"/>
        <v>455</v>
      </c>
      <c r="F17" s="4" t="s">
        <v>341</v>
      </c>
      <c r="G17" s="5">
        <v>183</v>
      </c>
      <c r="H17" s="5">
        <v>188</v>
      </c>
      <c r="I17" s="5">
        <f>SUM(G17:H17)</f>
        <v>371</v>
      </c>
      <c r="K17" s="4" t="s">
        <v>322</v>
      </c>
      <c r="L17" s="4">
        <v>167</v>
      </c>
      <c r="N17" s="10"/>
      <c r="R17" s="16" t="s">
        <v>319</v>
      </c>
      <c r="S17" s="5">
        <v>278</v>
      </c>
      <c r="T17" s="4" t="s">
        <v>166</v>
      </c>
    </row>
    <row r="18" spans="1:20" s="4" customFormat="1" ht="12.75">
      <c r="A18" s="4" t="s">
        <v>341</v>
      </c>
      <c r="B18" s="5">
        <v>200</v>
      </c>
      <c r="C18" s="5">
        <v>179</v>
      </c>
      <c r="D18" s="5">
        <f t="shared" si="1"/>
        <v>379</v>
      </c>
      <c r="F18" s="4" t="s">
        <v>326</v>
      </c>
      <c r="G18" s="5">
        <v>199</v>
      </c>
      <c r="H18" s="5">
        <v>183</v>
      </c>
      <c r="I18" s="5">
        <f>SUM(G18:H18)</f>
        <v>382</v>
      </c>
      <c r="K18" s="10" t="s">
        <v>341</v>
      </c>
      <c r="L18" s="10">
        <v>160</v>
      </c>
      <c r="O18" s="5"/>
      <c r="P18" s="5"/>
      <c r="Q18" s="5"/>
      <c r="R18" s="18" t="s">
        <v>355</v>
      </c>
      <c r="S18" s="11">
        <v>202</v>
      </c>
      <c r="T18" s="10" t="s">
        <v>65</v>
      </c>
    </row>
    <row r="19" spans="1:19" s="10" customFormat="1" ht="12.75">
      <c r="A19" s="10" t="s">
        <v>343</v>
      </c>
      <c r="B19" s="11">
        <v>173</v>
      </c>
      <c r="C19" s="11">
        <v>121</v>
      </c>
      <c r="D19" s="11">
        <f t="shared" si="1"/>
        <v>294</v>
      </c>
      <c r="F19" s="10" t="s">
        <v>346</v>
      </c>
      <c r="G19" s="11">
        <v>174</v>
      </c>
      <c r="H19" s="11">
        <v>158</v>
      </c>
      <c r="I19" s="11">
        <f>SUM(G19:H19)</f>
        <v>332</v>
      </c>
      <c r="O19" s="11"/>
      <c r="P19" s="11"/>
      <c r="Q19" s="11"/>
      <c r="R19" s="18"/>
      <c r="S19" s="11"/>
    </row>
    <row r="20" spans="1:19" s="10" customFormat="1" ht="12.75">
      <c r="A20" s="10" t="s">
        <v>342</v>
      </c>
      <c r="B20" s="11">
        <v>144</v>
      </c>
      <c r="C20" s="11">
        <v>183</v>
      </c>
      <c r="D20" s="11">
        <f t="shared" si="1"/>
        <v>327</v>
      </c>
      <c r="G20" s="11"/>
      <c r="H20" s="11"/>
      <c r="I20" s="11"/>
      <c r="O20" s="11"/>
      <c r="P20" s="11"/>
      <c r="Q20" s="11"/>
      <c r="R20" s="18"/>
      <c r="S20" s="11"/>
    </row>
    <row r="21" spans="1:19" s="4" customFormat="1" ht="12.75">
      <c r="A21" s="4" t="s">
        <v>290</v>
      </c>
      <c r="B21" s="5">
        <v>185</v>
      </c>
      <c r="C21" s="5">
        <v>195</v>
      </c>
      <c r="D21" s="5">
        <f t="shared" si="1"/>
        <v>380</v>
      </c>
      <c r="G21" s="5"/>
      <c r="H21" s="5"/>
      <c r="I21" s="5"/>
      <c r="O21" s="5"/>
      <c r="P21" s="5"/>
      <c r="Q21" s="5"/>
      <c r="R21" s="16"/>
      <c r="S21" s="5"/>
    </row>
    <row r="24" spans="1:18" ht="12.75">
      <c r="A24" s="5" t="s">
        <v>11</v>
      </c>
      <c r="F24" s="5" t="s">
        <v>11</v>
      </c>
      <c r="K24" s="5" t="s">
        <v>11</v>
      </c>
      <c r="L24" s="1"/>
      <c r="N24" s="5" t="s">
        <v>11</v>
      </c>
      <c r="R24" s="5"/>
    </row>
    <row r="25" spans="1:19" s="4" customFormat="1" ht="12.75">
      <c r="A25" s="4" t="s">
        <v>325</v>
      </c>
      <c r="B25" s="5">
        <v>195</v>
      </c>
      <c r="C25" s="5">
        <v>180</v>
      </c>
      <c r="D25" s="5">
        <f>SUM(B25:C25)</f>
        <v>375</v>
      </c>
      <c r="G25" s="5"/>
      <c r="H25" s="5"/>
      <c r="I25" s="5"/>
      <c r="O25" s="5"/>
      <c r="P25" s="5"/>
      <c r="Q25" s="5"/>
      <c r="R25" s="16"/>
      <c r="S25" s="5"/>
    </row>
    <row r="26" spans="1:19" s="10" customFormat="1" ht="12.75">
      <c r="A26" s="10" t="s">
        <v>332</v>
      </c>
      <c r="B26" s="11">
        <v>160</v>
      </c>
      <c r="C26" s="11">
        <v>203</v>
      </c>
      <c r="D26" s="11">
        <f aca="true" t="shared" si="2" ref="D26:D32">SUM(B26:C26)</f>
        <v>363</v>
      </c>
      <c r="G26" s="11"/>
      <c r="H26" s="11"/>
      <c r="I26" s="11"/>
      <c r="O26" s="11"/>
      <c r="P26" s="11"/>
      <c r="Q26" s="11"/>
      <c r="S26" s="18"/>
    </row>
    <row r="27" spans="1:19" s="4" customFormat="1" ht="12.75">
      <c r="A27" s="4" t="s">
        <v>326</v>
      </c>
      <c r="B27" s="5">
        <v>178</v>
      </c>
      <c r="C27" s="5">
        <v>244</v>
      </c>
      <c r="D27" s="5">
        <f t="shared" si="2"/>
        <v>422</v>
      </c>
      <c r="F27" s="10" t="s">
        <v>285</v>
      </c>
      <c r="G27" s="11">
        <v>187</v>
      </c>
      <c r="H27" s="11">
        <v>204</v>
      </c>
      <c r="I27" s="11">
        <f>SUM(G27:H27)</f>
        <v>391</v>
      </c>
      <c r="O27" s="5"/>
      <c r="P27" s="5"/>
      <c r="Q27" s="5"/>
      <c r="S27" s="16"/>
    </row>
    <row r="28" spans="1:19" s="10" customFormat="1" ht="12.75">
      <c r="A28" s="10" t="s">
        <v>344</v>
      </c>
      <c r="B28" s="11">
        <v>192</v>
      </c>
      <c r="C28" s="11">
        <v>138</v>
      </c>
      <c r="D28" s="11">
        <f t="shared" si="2"/>
        <v>330</v>
      </c>
      <c r="F28" s="4" t="s">
        <v>325</v>
      </c>
      <c r="G28" s="5">
        <v>187</v>
      </c>
      <c r="H28" s="5">
        <v>223</v>
      </c>
      <c r="I28" s="5">
        <f>SUM(G28:H28)</f>
        <v>410</v>
      </c>
      <c r="K28" s="10" t="s">
        <v>326</v>
      </c>
      <c r="L28" s="10">
        <v>168</v>
      </c>
      <c r="N28" s="10" t="s">
        <v>322</v>
      </c>
      <c r="O28" s="11"/>
      <c r="P28" s="11">
        <v>159</v>
      </c>
      <c r="Q28" s="11"/>
      <c r="R28" s="18"/>
      <c r="S28" s="11"/>
    </row>
    <row r="29" spans="1:19" s="10" customFormat="1" ht="12.75">
      <c r="A29" s="10" t="s">
        <v>345</v>
      </c>
      <c r="B29" s="11">
        <v>192</v>
      </c>
      <c r="C29" s="11">
        <v>176</v>
      </c>
      <c r="D29" s="11">
        <f t="shared" si="2"/>
        <v>368</v>
      </c>
      <c r="F29" s="4" t="s">
        <v>283</v>
      </c>
      <c r="G29" s="5">
        <v>185</v>
      </c>
      <c r="H29" s="5">
        <v>237</v>
      </c>
      <c r="I29" s="5">
        <f>SUM(G29:H29)</f>
        <v>422</v>
      </c>
      <c r="K29" s="4" t="s">
        <v>319</v>
      </c>
      <c r="L29" s="4">
        <v>194</v>
      </c>
      <c r="N29" s="4" t="s">
        <v>319</v>
      </c>
      <c r="O29" s="5"/>
      <c r="P29" s="5">
        <v>219</v>
      </c>
      <c r="Q29" s="11"/>
      <c r="R29" s="18"/>
      <c r="S29" s="11"/>
    </row>
    <row r="30" spans="1:19" s="10" customFormat="1" ht="12.75">
      <c r="A30" s="10" t="s">
        <v>346</v>
      </c>
      <c r="B30" s="11">
        <v>169</v>
      </c>
      <c r="C30" s="11">
        <v>231</v>
      </c>
      <c r="D30" s="11">
        <f t="shared" si="2"/>
        <v>400</v>
      </c>
      <c r="F30" s="10" t="s">
        <v>324</v>
      </c>
      <c r="G30" s="11">
        <v>189</v>
      </c>
      <c r="H30" s="11">
        <v>185</v>
      </c>
      <c r="I30" s="11">
        <f>SUM(G30:H30)</f>
        <v>374</v>
      </c>
      <c r="O30" s="11"/>
      <c r="P30" s="11"/>
      <c r="Q30" s="11"/>
      <c r="R30" s="18"/>
      <c r="S30" s="11"/>
    </row>
    <row r="31" spans="1:19" s="10" customFormat="1" ht="12.75">
      <c r="A31" s="10" t="s">
        <v>347</v>
      </c>
      <c r="B31" s="11">
        <v>115</v>
      </c>
      <c r="C31" s="11">
        <v>138</v>
      </c>
      <c r="D31" s="11">
        <f t="shared" si="2"/>
        <v>253</v>
      </c>
      <c r="G31" s="11"/>
      <c r="H31" s="11"/>
      <c r="I31" s="11"/>
      <c r="O31" s="11"/>
      <c r="P31" s="11"/>
      <c r="Q31" s="11"/>
      <c r="R31" s="18"/>
      <c r="S31" s="11"/>
    </row>
    <row r="32" spans="1:4" ht="12.75">
      <c r="A32" s="4" t="s">
        <v>241</v>
      </c>
      <c r="B32" s="5">
        <v>207</v>
      </c>
      <c r="C32" s="5">
        <v>167</v>
      </c>
      <c r="D32" s="5">
        <f t="shared" si="2"/>
        <v>374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19" s="4" customFormat="1" ht="12.75">
      <c r="A36" s="4" t="s">
        <v>283</v>
      </c>
      <c r="B36" s="5">
        <v>227</v>
      </c>
      <c r="C36" s="5">
        <v>181</v>
      </c>
      <c r="D36" s="5">
        <f>SUM(B36:C36)</f>
        <v>408</v>
      </c>
      <c r="G36" s="5"/>
      <c r="H36" s="5"/>
      <c r="I36" s="5"/>
      <c r="O36" s="5"/>
      <c r="P36" s="5"/>
      <c r="Q36" s="5"/>
      <c r="R36" s="16"/>
      <c r="S36" s="5"/>
    </row>
    <row r="37" spans="1:19" s="10" customFormat="1" ht="12.75">
      <c r="A37" s="10" t="s">
        <v>348</v>
      </c>
      <c r="B37" s="11">
        <v>190</v>
      </c>
      <c r="C37" s="11">
        <v>135</v>
      </c>
      <c r="D37" s="11">
        <f aca="true" t="shared" si="3" ref="D37:D43">SUM(B37:C37)</f>
        <v>325</v>
      </c>
      <c r="G37" s="11"/>
      <c r="H37" s="11"/>
      <c r="I37" s="11"/>
      <c r="O37" s="18">
        <v>201</v>
      </c>
      <c r="P37" s="18"/>
      <c r="Q37" s="18"/>
      <c r="R37" s="18"/>
      <c r="S37" s="11"/>
    </row>
    <row r="38" spans="1:19" s="10" customFormat="1" ht="12.75">
      <c r="A38" s="10" t="s">
        <v>248</v>
      </c>
      <c r="B38" s="11">
        <v>168</v>
      </c>
      <c r="C38" s="11">
        <v>200</v>
      </c>
      <c r="D38" s="11">
        <f t="shared" si="3"/>
        <v>368</v>
      </c>
      <c r="F38" s="4" t="s">
        <v>349</v>
      </c>
      <c r="G38" s="5">
        <v>212</v>
      </c>
      <c r="H38" s="5">
        <v>223</v>
      </c>
      <c r="I38" s="5">
        <f>SUM(G38:H38)</f>
        <v>435</v>
      </c>
      <c r="O38" s="18">
        <v>244</v>
      </c>
      <c r="P38" s="18"/>
      <c r="Q38" s="18"/>
      <c r="R38" s="18"/>
      <c r="S38" s="11"/>
    </row>
    <row r="39" spans="1:19" s="4" customFormat="1" ht="12.75">
      <c r="A39" s="4" t="s">
        <v>349</v>
      </c>
      <c r="B39" s="5">
        <v>216</v>
      </c>
      <c r="C39" s="5">
        <v>209</v>
      </c>
      <c r="D39" s="5">
        <f t="shared" si="3"/>
        <v>425</v>
      </c>
      <c r="F39" s="4" t="s">
        <v>319</v>
      </c>
      <c r="G39" s="5">
        <v>234</v>
      </c>
      <c r="H39" s="5">
        <v>157</v>
      </c>
      <c r="I39" s="5">
        <f>SUM(G39:H39)</f>
        <v>391</v>
      </c>
      <c r="K39" s="4" t="s">
        <v>349</v>
      </c>
      <c r="L39" s="4">
        <v>204</v>
      </c>
      <c r="O39" s="5"/>
      <c r="P39" s="5"/>
      <c r="Q39" s="5"/>
      <c r="R39" s="16"/>
      <c r="S39" s="5"/>
    </row>
    <row r="40" spans="1:19" s="10" customFormat="1" ht="12.75">
      <c r="A40" s="10" t="s">
        <v>314</v>
      </c>
      <c r="B40" s="11">
        <v>156</v>
      </c>
      <c r="C40" s="11">
        <v>191</v>
      </c>
      <c r="D40" s="11">
        <f t="shared" si="3"/>
        <v>347</v>
      </c>
      <c r="F40" s="10" t="s">
        <v>353</v>
      </c>
      <c r="G40" s="11">
        <v>175</v>
      </c>
      <c r="H40" s="11">
        <v>192</v>
      </c>
      <c r="I40" s="11">
        <f>SUM(G40:H40)</f>
        <v>367</v>
      </c>
      <c r="K40" s="10" t="s">
        <v>325</v>
      </c>
      <c r="L40" s="10">
        <v>178</v>
      </c>
      <c r="O40" s="11"/>
      <c r="P40" s="11"/>
      <c r="Q40" s="11"/>
      <c r="R40" s="18"/>
      <c r="S40" s="11"/>
    </row>
    <row r="41" spans="1:19" s="4" customFormat="1" ht="12.75">
      <c r="A41" s="4" t="s">
        <v>350</v>
      </c>
      <c r="B41" s="5">
        <v>221</v>
      </c>
      <c r="C41" s="5">
        <v>189</v>
      </c>
      <c r="D41" s="5">
        <f t="shared" si="3"/>
        <v>410</v>
      </c>
      <c r="F41" s="10" t="s">
        <v>350</v>
      </c>
      <c r="G41" s="11">
        <v>166</v>
      </c>
      <c r="H41" s="11">
        <v>179</v>
      </c>
      <c r="I41" s="11">
        <f>SUM(G41:H41)</f>
        <v>345</v>
      </c>
      <c r="O41" s="5"/>
      <c r="P41" s="5"/>
      <c r="Q41" s="5"/>
      <c r="R41" s="16"/>
      <c r="S41" s="5"/>
    </row>
    <row r="42" spans="1:19" s="10" customFormat="1" ht="12.75">
      <c r="A42" s="10" t="s">
        <v>351</v>
      </c>
      <c r="B42" s="11">
        <v>171</v>
      </c>
      <c r="C42" s="11">
        <v>232</v>
      </c>
      <c r="D42" s="11">
        <f t="shared" si="3"/>
        <v>403</v>
      </c>
      <c r="G42" s="11"/>
      <c r="H42" s="11"/>
      <c r="I42" s="11"/>
      <c r="O42" s="11"/>
      <c r="P42" s="11"/>
      <c r="Q42" s="11"/>
      <c r="R42" s="18"/>
      <c r="S42" s="11"/>
    </row>
    <row r="43" spans="1:19" s="4" customFormat="1" ht="12.75">
      <c r="A43" s="4" t="s">
        <v>285</v>
      </c>
      <c r="B43" s="5">
        <v>214</v>
      </c>
      <c r="C43" s="5">
        <v>193</v>
      </c>
      <c r="D43" s="5">
        <f t="shared" si="3"/>
        <v>407</v>
      </c>
      <c r="G43" s="5"/>
      <c r="H43" s="5"/>
      <c r="I43" s="5"/>
      <c r="O43" s="5"/>
      <c r="P43" s="5"/>
      <c r="Q43" s="5"/>
      <c r="R43" s="16"/>
      <c r="S43" s="5"/>
    </row>
  </sheetData>
  <sheetProtection/>
  <printOptions/>
  <pageMargins left="0.38" right="0.21" top="0.49" bottom="0.26" header="0.21" footer="0.17"/>
  <pageSetup orientation="landscape" paperSize="5" r:id="rId1"/>
  <headerFooter>
    <oddHeader>&amp;C&amp;"Arial,Bold"&amp;18 &amp;U2022 Elimination Results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19.8515625" style="0" bestFit="1" customWidth="1"/>
    <col min="2" max="3" width="5.7109375" style="1" bestFit="1" customWidth="1"/>
    <col min="4" max="4" width="7.140625" style="1" customWidth="1"/>
    <col min="5" max="5" width="2.7109375" style="0" customWidth="1"/>
    <col min="6" max="6" width="22.421875" style="0" bestFit="1" customWidth="1"/>
    <col min="7" max="8" width="5.7109375" style="1" bestFit="1" customWidth="1"/>
    <col min="9" max="9" width="5.28125" style="1" customWidth="1"/>
    <col min="10" max="10" width="2.7109375" style="0" customWidth="1"/>
    <col min="11" max="11" width="19.00390625" style="0" bestFit="1" customWidth="1"/>
    <col min="12" max="12" width="5.00390625" style="0" bestFit="1" customWidth="1"/>
    <col min="13" max="13" width="4.421875" style="0" customWidth="1"/>
    <col min="14" max="14" width="19.00390625" style="0" bestFit="1" customWidth="1"/>
    <col min="15" max="15" width="4.00390625" style="1" hidden="1" customWidth="1"/>
    <col min="16" max="16" width="4.00390625" style="1" customWidth="1"/>
    <col min="17" max="17" width="8.28125" style="1" customWidth="1"/>
    <col min="18" max="18" width="17.28125" style="6" bestFit="1" customWidth="1"/>
    <col min="19" max="19" width="4.00390625" style="1" bestFit="1" customWidth="1"/>
    <col min="20" max="20" width="10.28125" style="0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M1" s="15"/>
      <c r="N1" s="12" t="s">
        <v>27</v>
      </c>
      <c r="O1" s="14"/>
      <c r="P1" s="14"/>
      <c r="Q1" s="14"/>
      <c r="R1" s="12" t="s">
        <v>28</v>
      </c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M2" s="16"/>
      <c r="N2" s="5" t="s">
        <v>1</v>
      </c>
      <c r="R2" s="16"/>
    </row>
    <row r="3" spans="1:4" ht="12.75">
      <c r="A3" s="10" t="s">
        <v>356</v>
      </c>
      <c r="B3" s="11">
        <v>134</v>
      </c>
      <c r="C3" s="11">
        <v>181</v>
      </c>
      <c r="D3" s="11">
        <f aca="true" t="shared" si="0" ref="D3:D10">SUM(B3:C3)</f>
        <v>315</v>
      </c>
    </row>
    <row r="4" spans="1:4" ht="12.75">
      <c r="A4" s="4" t="s">
        <v>325</v>
      </c>
      <c r="B4" s="5">
        <v>203</v>
      </c>
      <c r="C4" s="5">
        <v>248</v>
      </c>
      <c r="D4" s="5">
        <f t="shared" si="0"/>
        <v>451</v>
      </c>
    </row>
    <row r="5" spans="1:9" ht="12.75">
      <c r="A5" s="4" t="s">
        <v>357</v>
      </c>
      <c r="B5" s="5">
        <v>199</v>
      </c>
      <c r="C5" s="5">
        <v>166</v>
      </c>
      <c r="D5" s="5">
        <f t="shared" si="0"/>
        <v>365</v>
      </c>
      <c r="F5" s="4" t="s">
        <v>337</v>
      </c>
      <c r="G5" s="5">
        <v>216</v>
      </c>
      <c r="H5" s="5">
        <v>256</v>
      </c>
      <c r="I5" s="5">
        <f>SUM(G5:H5)</f>
        <v>472</v>
      </c>
    </row>
    <row r="6" spans="1:16" ht="12.75">
      <c r="A6" s="4" t="s">
        <v>358</v>
      </c>
      <c r="B6" s="5">
        <v>132</v>
      </c>
      <c r="C6" s="5">
        <v>225</v>
      </c>
      <c r="D6" s="5">
        <f t="shared" si="0"/>
        <v>357</v>
      </c>
      <c r="F6" s="10" t="s">
        <v>370</v>
      </c>
      <c r="G6" s="11">
        <v>192</v>
      </c>
      <c r="H6" s="11">
        <v>213</v>
      </c>
      <c r="I6" s="11">
        <f>SUM(G6:H6)</f>
        <v>405</v>
      </c>
      <c r="K6" s="10" t="s">
        <v>376</v>
      </c>
      <c r="L6" s="10">
        <v>182</v>
      </c>
      <c r="N6" s="4"/>
      <c r="O6" s="5"/>
      <c r="P6" s="5"/>
    </row>
    <row r="7" spans="1:14" ht="12.75">
      <c r="A7" s="10" t="s">
        <v>359</v>
      </c>
      <c r="B7" s="11">
        <v>176</v>
      </c>
      <c r="C7" s="11">
        <v>174</v>
      </c>
      <c r="D7" s="11">
        <f t="shared" si="0"/>
        <v>350</v>
      </c>
      <c r="F7" s="10" t="s">
        <v>346</v>
      </c>
      <c r="G7" s="11">
        <v>158</v>
      </c>
      <c r="H7" s="11">
        <v>205</v>
      </c>
      <c r="I7" s="11">
        <f>SUM(G7:H7)</f>
        <v>363</v>
      </c>
      <c r="K7" s="4" t="s">
        <v>248</v>
      </c>
      <c r="L7" s="4">
        <v>202</v>
      </c>
      <c r="N7" s="10"/>
    </row>
    <row r="8" spans="1:9" ht="12.75">
      <c r="A8" s="10" t="s">
        <v>360</v>
      </c>
      <c r="B8" s="11">
        <v>111</v>
      </c>
      <c r="C8" s="11">
        <v>157</v>
      </c>
      <c r="D8" s="11">
        <f t="shared" si="0"/>
        <v>268</v>
      </c>
      <c r="F8" s="4" t="s">
        <v>367</v>
      </c>
      <c r="G8" s="5">
        <v>279</v>
      </c>
      <c r="H8" s="5">
        <v>245</v>
      </c>
      <c r="I8" s="5">
        <f>SUM(G8:H8)</f>
        <v>524</v>
      </c>
    </row>
    <row r="9" spans="1:4" ht="12.75">
      <c r="A9" s="10" t="s">
        <v>329</v>
      </c>
      <c r="B9" s="11">
        <v>190</v>
      </c>
      <c r="C9" s="11">
        <v>161</v>
      </c>
      <c r="D9" s="11">
        <f t="shared" si="0"/>
        <v>351</v>
      </c>
    </row>
    <row r="10" spans="1:4" ht="12.75">
      <c r="A10" s="4" t="s">
        <v>361</v>
      </c>
      <c r="B10" s="5">
        <v>142</v>
      </c>
      <c r="C10" s="5">
        <v>225</v>
      </c>
      <c r="D10" s="5">
        <f t="shared" si="0"/>
        <v>367</v>
      </c>
    </row>
    <row r="11" ht="12.75">
      <c r="A11" s="4"/>
    </row>
    <row r="13" spans="1:18" ht="12.75">
      <c r="A13" s="5" t="s">
        <v>6</v>
      </c>
      <c r="F13" s="5" t="s">
        <v>6</v>
      </c>
      <c r="K13" s="5" t="s">
        <v>6</v>
      </c>
      <c r="L13" s="1"/>
      <c r="N13" s="5"/>
      <c r="R13" s="5"/>
    </row>
    <row r="14" spans="1:19" s="4" customFormat="1" ht="12.75">
      <c r="A14" s="4" t="s">
        <v>362</v>
      </c>
      <c r="B14" s="5">
        <v>213</v>
      </c>
      <c r="C14" s="5">
        <v>253</v>
      </c>
      <c r="D14" s="5">
        <f aca="true" t="shared" si="1" ref="D14:D21">SUM(B14:C14)</f>
        <v>466</v>
      </c>
      <c r="G14" s="5"/>
      <c r="H14" s="5"/>
      <c r="I14" s="5"/>
      <c r="O14" s="5"/>
      <c r="P14" s="5"/>
      <c r="Q14" s="5"/>
      <c r="R14" s="16"/>
      <c r="S14" s="5"/>
    </row>
    <row r="15" spans="1:19" s="10" customFormat="1" ht="12.75">
      <c r="A15" s="10" t="s">
        <v>283</v>
      </c>
      <c r="B15" s="11">
        <v>197</v>
      </c>
      <c r="C15" s="11">
        <v>177</v>
      </c>
      <c r="D15" s="11">
        <f t="shared" si="1"/>
        <v>374</v>
      </c>
      <c r="G15" s="11"/>
      <c r="H15" s="11"/>
      <c r="I15" s="11"/>
      <c r="O15" s="18">
        <v>213</v>
      </c>
      <c r="P15" s="18"/>
      <c r="Q15" s="18"/>
      <c r="R15" s="18"/>
      <c r="S15" s="11"/>
    </row>
    <row r="16" spans="1:19" s="10" customFormat="1" ht="12.75">
      <c r="A16" s="4" t="s">
        <v>248</v>
      </c>
      <c r="B16" s="5">
        <v>255</v>
      </c>
      <c r="C16" s="5">
        <v>185</v>
      </c>
      <c r="D16" s="5">
        <f t="shared" si="1"/>
        <v>440</v>
      </c>
      <c r="F16" s="10" t="s">
        <v>361</v>
      </c>
      <c r="G16" s="11">
        <v>173</v>
      </c>
      <c r="H16" s="11">
        <v>146</v>
      </c>
      <c r="I16" s="11">
        <f>SUM(G16:H16)</f>
        <v>319</v>
      </c>
      <c r="O16" s="18">
        <v>232</v>
      </c>
      <c r="P16" s="18"/>
      <c r="Q16" s="18"/>
      <c r="R16" s="18"/>
      <c r="S16" s="11"/>
    </row>
    <row r="17" spans="1:19" ht="12.75">
      <c r="A17" s="4" t="s">
        <v>363</v>
      </c>
      <c r="B17" s="5">
        <v>254</v>
      </c>
      <c r="C17" s="5">
        <v>170</v>
      </c>
      <c r="D17" s="5">
        <f t="shared" si="1"/>
        <v>424</v>
      </c>
      <c r="F17" s="4" t="s">
        <v>325</v>
      </c>
      <c r="G17" s="5">
        <v>203</v>
      </c>
      <c r="H17" s="5">
        <v>191</v>
      </c>
      <c r="I17" s="5">
        <f>SUM(G17:H17)</f>
        <v>394</v>
      </c>
      <c r="K17" s="10" t="s">
        <v>337</v>
      </c>
      <c r="L17" s="10">
        <v>209</v>
      </c>
      <c r="N17" s="4" t="s">
        <v>378</v>
      </c>
      <c r="O17" s="5"/>
      <c r="P17" s="5">
        <v>209</v>
      </c>
      <c r="R17" s="16"/>
      <c r="S17" s="5"/>
    </row>
    <row r="18" spans="1:19" s="4" customFormat="1" ht="12.75">
      <c r="A18" s="4" t="s">
        <v>346</v>
      </c>
      <c r="B18" s="5">
        <v>256</v>
      </c>
      <c r="C18" s="5">
        <v>203</v>
      </c>
      <c r="D18" s="5">
        <f t="shared" si="1"/>
        <v>459</v>
      </c>
      <c r="F18" s="4" t="s">
        <v>336</v>
      </c>
      <c r="G18" s="5">
        <v>190</v>
      </c>
      <c r="H18" s="5">
        <v>225</v>
      </c>
      <c r="I18" s="5">
        <f>SUM(G18:H18)</f>
        <v>415</v>
      </c>
      <c r="K18" s="4" t="s">
        <v>336</v>
      </c>
      <c r="L18" s="4">
        <v>247</v>
      </c>
      <c r="N18" s="10" t="s">
        <v>379</v>
      </c>
      <c r="O18" s="11"/>
      <c r="P18" s="11">
        <v>189</v>
      </c>
      <c r="Q18" s="5"/>
      <c r="R18" s="18"/>
      <c r="S18" s="11"/>
    </row>
    <row r="19" spans="1:19" s="10" customFormat="1" ht="12.75">
      <c r="A19" s="10" t="s">
        <v>364</v>
      </c>
      <c r="B19" s="11">
        <v>198</v>
      </c>
      <c r="C19" s="11">
        <v>174</v>
      </c>
      <c r="D19" s="11">
        <f t="shared" si="1"/>
        <v>372</v>
      </c>
      <c r="F19" s="4" t="s">
        <v>375</v>
      </c>
      <c r="G19" s="11">
        <v>156</v>
      </c>
      <c r="H19" s="11">
        <v>182</v>
      </c>
      <c r="I19" s="11">
        <f>SUM(G19:H19)</f>
        <v>338</v>
      </c>
      <c r="O19" s="11"/>
      <c r="P19" s="11"/>
      <c r="Q19" s="11"/>
      <c r="R19" s="18"/>
      <c r="S19" s="11"/>
    </row>
    <row r="20" spans="1:19" s="10" customFormat="1" ht="12.75">
      <c r="A20" s="10" t="s">
        <v>347</v>
      </c>
      <c r="B20" s="11">
        <v>191</v>
      </c>
      <c r="C20" s="11">
        <v>145</v>
      </c>
      <c r="D20" s="11">
        <f t="shared" si="1"/>
        <v>336</v>
      </c>
      <c r="G20" s="11"/>
      <c r="H20" s="11"/>
      <c r="I20" s="11"/>
      <c r="O20" s="11"/>
      <c r="P20" s="11"/>
      <c r="Q20" s="11"/>
      <c r="R20" s="18"/>
      <c r="S20" s="11"/>
    </row>
    <row r="21" spans="2:19" s="4" customFormat="1" ht="12.75">
      <c r="B21" s="5"/>
      <c r="C21" s="5"/>
      <c r="D21" s="5"/>
      <c r="G21" s="5"/>
      <c r="H21" s="5"/>
      <c r="I21" s="5"/>
      <c r="O21" s="5"/>
      <c r="P21" s="5"/>
      <c r="Q21" s="5"/>
      <c r="R21" s="16"/>
      <c r="S21" s="5"/>
    </row>
    <row r="24" spans="1:18" ht="12.75">
      <c r="A24" s="5" t="s">
        <v>11</v>
      </c>
      <c r="F24" s="5" t="s">
        <v>11</v>
      </c>
      <c r="K24" s="5" t="s">
        <v>11</v>
      </c>
      <c r="L24" s="1"/>
      <c r="R24" s="5" t="s">
        <v>11</v>
      </c>
    </row>
    <row r="25" spans="1:19" s="4" customFormat="1" ht="12.75">
      <c r="A25" s="10" t="s">
        <v>345</v>
      </c>
      <c r="B25" s="11">
        <v>181</v>
      </c>
      <c r="C25" s="11">
        <v>200</v>
      </c>
      <c r="D25" s="11">
        <f>SUM(B25:C25)</f>
        <v>381</v>
      </c>
      <c r="G25" s="5"/>
      <c r="H25" s="5"/>
      <c r="I25" s="5"/>
      <c r="O25" s="5"/>
      <c r="P25" s="5"/>
      <c r="Q25" s="5"/>
      <c r="R25" s="16"/>
      <c r="S25" s="5"/>
    </row>
    <row r="26" spans="1:19" s="10" customFormat="1" ht="12.75">
      <c r="A26" s="10" t="s">
        <v>365</v>
      </c>
      <c r="B26" s="11">
        <v>178</v>
      </c>
      <c r="C26" s="11">
        <v>161</v>
      </c>
      <c r="D26" s="11">
        <f aca="true" t="shared" si="2" ref="D26:D32">SUM(B26:C26)</f>
        <v>339</v>
      </c>
      <c r="G26" s="11"/>
      <c r="H26" s="11"/>
      <c r="I26" s="11"/>
      <c r="O26" s="11"/>
      <c r="P26" s="11"/>
      <c r="Q26" s="11"/>
      <c r="S26" s="18"/>
    </row>
    <row r="27" spans="1:19" s="4" customFormat="1" ht="12.75">
      <c r="A27" s="4" t="s">
        <v>366</v>
      </c>
      <c r="B27" s="5">
        <v>199</v>
      </c>
      <c r="C27" s="5">
        <v>199</v>
      </c>
      <c r="D27" s="5">
        <f t="shared" si="2"/>
        <v>398</v>
      </c>
      <c r="F27" s="10" t="s">
        <v>329</v>
      </c>
      <c r="G27" s="11">
        <v>123</v>
      </c>
      <c r="H27" s="11">
        <v>180</v>
      </c>
      <c r="I27" s="11">
        <f>SUM(G27:H27)</f>
        <v>303</v>
      </c>
      <c r="O27" s="5"/>
      <c r="P27" s="5"/>
      <c r="Q27" s="5"/>
      <c r="S27" s="16"/>
    </row>
    <row r="28" spans="1:20" s="10" customFormat="1" ht="12.75">
      <c r="A28" s="4" t="s">
        <v>367</v>
      </c>
      <c r="B28" s="5">
        <v>262</v>
      </c>
      <c r="C28" s="5">
        <v>193</v>
      </c>
      <c r="D28" s="5">
        <f t="shared" si="2"/>
        <v>455</v>
      </c>
      <c r="F28" s="4" t="s">
        <v>325</v>
      </c>
      <c r="G28" s="5">
        <v>203</v>
      </c>
      <c r="H28" s="5">
        <v>191</v>
      </c>
      <c r="I28" s="5">
        <f>SUM(G28:H28)</f>
        <v>394</v>
      </c>
      <c r="K28" s="4" t="s">
        <v>367</v>
      </c>
      <c r="L28" s="4">
        <v>216</v>
      </c>
      <c r="O28" s="11"/>
      <c r="P28" s="11"/>
      <c r="Q28" s="11"/>
      <c r="R28" s="16" t="s">
        <v>336</v>
      </c>
      <c r="S28" s="5">
        <v>210</v>
      </c>
      <c r="T28" s="4" t="s">
        <v>166</v>
      </c>
    </row>
    <row r="29" spans="1:20" s="10" customFormat="1" ht="12.75">
      <c r="A29" s="4" t="s">
        <v>336</v>
      </c>
      <c r="B29" s="5">
        <v>207</v>
      </c>
      <c r="C29" s="5">
        <v>214</v>
      </c>
      <c r="D29" s="5">
        <f t="shared" si="2"/>
        <v>421</v>
      </c>
      <c r="F29" s="4" t="s">
        <v>248</v>
      </c>
      <c r="G29" s="5">
        <v>178</v>
      </c>
      <c r="H29" s="5">
        <v>193</v>
      </c>
      <c r="I29" s="5">
        <f>SUM(G29:H29)</f>
        <v>371</v>
      </c>
      <c r="K29" s="10" t="s">
        <v>363</v>
      </c>
      <c r="L29" s="10">
        <v>192</v>
      </c>
      <c r="N29" s="4"/>
      <c r="O29" s="5"/>
      <c r="P29" s="5"/>
      <c r="Q29" s="11"/>
      <c r="R29" s="18" t="s">
        <v>367</v>
      </c>
      <c r="S29" s="11">
        <v>180</v>
      </c>
      <c r="T29" s="10" t="s">
        <v>65</v>
      </c>
    </row>
    <row r="30" spans="1:19" s="10" customFormat="1" ht="12.75">
      <c r="A30" s="4" t="s">
        <v>319</v>
      </c>
      <c r="B30" s="5">
        <v>211</v>
      </c>
      <c r="C30" s="5">
        <v>215</v>
      </c>
      <c r="D30" s="5">
        <f t="shared" si="2"/>
        <v>426</v>
      </c>
      <c r="F30" s="10" t="s">
        <v>357</v>
      </c>
      <c r="G30" s="11">
        <v>178</v>
      </c>
      <c r="H30" s="11">
        <v>155</v>
      </c>
      <c r="I30" s="11">
        <f>SUM(G30:H30)</f>
        <v>333</v>
      </c>
      <c r="O30" s="11"/>
      <c r="P30" s="11"/>
      <c r="Q30" s="11"/>
      <c r="R30" s="18"/>
      <c r="S30" s="11"/>
    </row>
    <row r="31" spans="1:19" s="10" customFormat="1" ht="12.75">
      <c r="A31" s="10" t="s">
        <v>368</v>
      </c>
      <c r="B31" s="11">
        <v>156</v>
      </c>
      <c r="C31" s="11">
        <v>194</v>
      </c>
      <c r="D31" s="11">
        <f t="shared" si="2"/>
        <v>350</v>
      </c>
      <c r="G31" s="11"/>
      <c r="H31" s="11"/>
      <c r="I31" s="11"/>
      <c r="O31" s="11"/>
      <c r="P31" s="11"/>
      <c r="Q31" s="11"/>
      <c r="R31" s="18"/>
      <c r="S31" s="11"/>
    </row>
    <row r="32" spans="1:4" ht="12.75">
      <c r="A32" s="10" t="s">
        <v>369</v>
      </c>
      <c r="B32" s="11">
        <v>207</v>
      </c>
      <c r="C32" s="11">
        <v>165</v>
      </c>
      <c r="D32" s="11">
        <f t="shared" si="2"/>
        <v>372</v>
      </c>
    </row>
    <row r="35" spans="1:14" ht="12.75">
      <c r="A35" s="5" t="s">
        <v>16</v>
      </c>
      <c r="F35" s="5" t="s">
        <v>16</v>
      </c>
      <c r="K35" s="5" t="s">
        <v>16</v>
      </c>
      <c r="L35" s="1"/>
      <c r="N35" s="5" t="s">
        <v>16</v>
      </c>
    </row>
    <row r="36" spans="1:19" s="4" customFormat="1" ht="12.75">
      <c r="A36" s="4" t="s">
        <v>339</v>
      </c>
      <c r="B36" s="5">
        <v>171</v>
      </c>
      <c r="C36" s="5">
        <v>189</v>
      </c>
      <c r="D36" s="5">
        <f>SUM(B36:C36)</f>
        <v>360</v>
      </c>
      <c r="G36" s="5"/>
      <c r="H36" s="5"/>
      <c r="I36" s="5"/>
      <c r="O36" s="5"/>
      <c r="P36" s="5"/>
      <c r="Q36" s="5"/>
      <c r="R36" s="16"/>
      <c r="S36" s="5"/>
    </row>
    <row r="37" spans="1:19" s="10" customFormat="1" ht="12.75">
      <c r="A37" s="4" t="s">
        <v>370</v>
      </c>
      <c r="B37" s="5">
        <v>174</v>
      </c>
      <c r="C37" s="5">
        <v>189</v>
      </c>
      <c r="D37" s="5">
        <f aca="true" t="shared" si="3" ref="D37:D43">SUM(B37:C37)</f>
        <v>363</v>
      </c>
      <c r="G37" s="11"/>
      <c r="H37" s="11"/>
      <c r="I37" s="11"/>
      <c r="O37" s="18">
        <v>201</v>
      </c>
      <c r="P37" s="18"/>
      <c r="Q37" s="18"/>
      <c r="R37" s="18"/>
      <c r="S37" s="11"/>
    </row>
    <row r="38" spans="1:19" s="10" customFormat="1" ht="12.75">
      <c r="A38" s="10" t="s">
        <v>371</v>
      </c>
      <c r="B38" s="11">
        <v>157</v>
      </c>
      <c r="C38" s="11">
        <v>166</v>
      </c>
      <c r="D38" s="11">
        <f t="shared" si="3"/>
        <v>323</v>
      </c>
      <c r="F38" s="4" t="s">
        <v>376</v>
      </c>
      <c r="G38" s="5">
        <v>193</v>
      </c>
      <c r="H38" s="5">
        <v>179</v>
      </c>
      <c r="I38" s="5">
        <f>SUM(G38:H38)</f>
        <v>372</v>
      </c>
      <c r="O38" s="18">
        <v>244</v>
      </c>
      <c r="P38" s="18"/>
      <c r="Q38" s="18"/>
      <c r="R38" s="18"/>
      <c r="S38" s="11"/>
    </row>
    <row r="39" spans="1:19" s="4" customFormat="1" ht="12.75">
      <c r="A39" s="4" t="s">
        <v>349</v>
      </c>
      <c r="B39" s="5">
        <v>220</v>
      </c>
      <c r="C39" s="5">
        <v>246</v>
      </c>
      <c r="D39" s="5">
        <f t="shared" si="3"/>
        <v>466</v>
      </c>
      <c r="F39" s="10" t="s">
        <v>339</v>
      </c>
      <c r="G39" s="11">
        <v>180</v>
      </c>
      <c r="H39" s="11">
        <v>187</v>
      </c>
      <c r="I39" s="11">
        <f>SUM(G39:H39)</f>
        <v>367</v>
      </c>
      <c r="K39" s="10" t="s">
        <v>325</v>
      </c>
      <c r="L39" s="10">
        <v>192</v>
      </c>
      <c r="N39" s="10" t="s">
        <v>248</v>
      </c>
      <c r="O39" s="11"/>
      <c r="P39" s="11">
        <v>171</v>
      </c>
      <c r="Q39" s="5"/>
      <c r="R39" s="16"/>
      <c r="S39" s="5"/>
    </row>
    <row r="40" spans="1:19" s="10" customFormat="1" ht="12.75">
      <c r="A40" s="10" t="s">
        <v>372</v>
      </c>
      <c r="B40" s="11">
        <v>153</v>
      </c>
      <c r="C40" s="11">
        <v>136</v>
      </c>
      <c r="D40" s="11">
        <f t="shared" si="3"/>
        <v>289</v>
      </c>
      <c r="F40" s="4" t="s">
        <v>363</v>
      </c>
      <c r="G40" s="5">
        <v>211</v>
      </c>
      <c r="H40" s="5">
        <v>199</v>
      </c>
      <c r="I40" s="5">
        <f>SUM(G40:H40)</f>
        <v>410</v>
      </c>
      <c r="K40" s="4" t="s">
        <v>377</v>
      </c>
      <c r="L40" s="4">
        <v>202</v>
      </c>
      <c r="N40" s="4" t="s">
        <v>367</v>
      </c>
      <c r="O40" s="5"/>
      <c r="P40" s="5">
        <v>177</v>
      </c>
      <c r="Q40" s="11"/>
      <c r="R40" s="18"/>
      <c r="S40" s="11"/>
    </row>
    <row r="41" spans="1:19" s="4" customFormat="1" ht="12.75">
      <c r="A41" s="10" t="s">
        <v>373</v>
      </c>
      <c r="B41" s="11">
        <v>180</v>
      </c>
      <c r="C41" s="11">
        <v>166</v>
      </c>
      <c r="D41" s="11">
        <f t="shared" si="3"/>
        <v>346</v>
      </c>
      <c r="F41" s="10" t="s">
        <v>319</v>
      </c>
      <c r="G41" s="11">
        <v>182</v>
      </c>
      <c r="H41" s="11">
        <v>180</v>
      </c>
      <c r="I41" s="11">
        <f>SUM(G41:H41)</f>
        <v>362</v>
      </c>
      <c r="O41" s="5"/>
      <c r="P41" s="5"/>
      <c r="Q41" s="5"/>
      <c r="R41" s="16"/>
      <c r="S41" s="5"/>
    </row>
    <row r="42" spans="1:19" s="10" customFormat="1" ht="12.75">
      <c r="A42" s="4" t="s">
        <v>337</v>
      </c>
      <c r="B42" s="5">
        <v>238</v>
      </c>
      <c r="C42" s="5">
        <v>252</v>
      </c>
      <c r="D42" s="5">
        <f t="shared" si="3"/>
        <v>490</v>
      </c>
      <c r="G42" s="11"/>
      <c r="H42" s="11"/>
      <c r="I42" s="11"/>
      <c r="O42" s="11"/>
      <c r="P42" s="11"/>
      <c r="Q42" s="11"/>
      <c r="R42" s="18"/>
      <c r="S42" s="11"/>
    </row>
    <row r="43" spans="1:19" s="4" customFormat="1" ht="12.75">
      <c r="A43" s="10" t="s">
        <v>374</v>
      </c>
      <c r="B43" s="11">
        <v>163</v>
      </c>
      <c r="C43" s="11">
        <v>147</v>
      </c>
      <c r="D43" s="11">
        <f t="shared" si="3"/>
        <v>310</v>
      </c>
      <c r="G43" s="5"/>
      <c r="H43" s="5"/>
      <c r="I43" s="5"/>
      <c r="O43" s="5"/>
      <c r="P43" s="5"/>
      <c r="Q43" s="5"/>
      <c r="R43" s="16"/>
      <c r="S43" s="5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D1">
      <selection activeCell="K1" sqref="K1"/>
    </sheetView>
  </sheetViews>
  <sheetFormatPr defaultColWidth="9.140625" defaultRowHeight="12.75"/>
  <cols>
    <col min="1" max="1" width="16.8515625" style="0" bestFit="1" customWidth="1"/>
    <col min="5" max="5" width="3.7109375" style="0" customWidth="1"/>
    <col min="6" max="6" width="16.8515625" style="0" bestFit="1" customWidth="1"/>
    <col min="10" max="10" width="3.7109375" style="0" customWidth="1"/>
    <col min="11" max="11" width="14.8515625" style="0" bestFit="1" customWidth="1"/>
    <col min="13" max="13" width="3.7109375" style="0" customWidth="1"/>
    <col min="14" max="14" width="14.421875" style="0" bestFit="1" customWidth="1"/>
    <col min="16" max="16" width="3.7109375" style="0" customWidth="1"/>
    <col min="17" max="17" width="13.28125" style="0" bestFit="1" customWidth="1"/>
  </cols>
  <sheetData>
    <row r="1" spans="1:17" ht="18.75">
      <c r="A1" s="8" t="s">
        <v>0</v>
      </c>
      <c r="F1" s="8" t="s">
        <v>24</v>
      </c>
      <c r="K1" s="8" t="s">
        <v>26</v>
      </c>
      <c r="N1" s="8" t="s">
        <v>27</v>
      </c>
      <c r="Q1" s="8" t="s">
        <v>28</v>
      </c>
    </row>
    <row r="2" spans="1:14" ht="12.75">
      <c r="A2" s="1" t="s">
        <v>38</v>
      </c>
      <c r="F2" s="1" t="s">
        <v>38</v>
      </c>
      <c r="K2" s="1" t="s">
        <v>38</v>
      </c>
      <c r="N2" s="1" t="s">
        <v>38</v>
      </c>
    </row>
    <row r="3" spans="1:15" ht="12.75">
      <c r="A3" s="4" t="s">
        <v>39</v>
      </c>
      <c r="B3" s="4">
        <v>200</v>
      </c>
      <c r="C3" s="4">
        <v>161</v>
      </c>
      <c r="D3" s="4">
        <f aca="true" t="shared" si="0" ref="D3:D29">SUM(B3:C3)</f>
        <v>361</v>
      </c>
      <c r="F3" s="4" t="s">
        <v>59</v>
      </c>
      <c r="G3" s="4">
        <v>162</v>
      </c>
      <c r="H3" s="4">
        <v>211</v>
      </c>
      <c r="I3" s="4">
        <f>SUM(G3:H3)</f>
        <v>373</v>
      </c>
      <c r="K3" t="s">
        <v>7</v>
      </c>
      <c r="L3">
        <v>188</v>
      </c>
      <c r="N3" t="s">
        <v>39</v>
      </c>
      <c r="O3">
        <v>163</v>
      </c>
    </row>
    <row r="4" spans="1:15" ht="12.75">
      <c r="A4" s="4" t="s">
        <v>7</v>
      </c>
      <c r="B4" s="4">
        <v>185</v>
      </c>
      <c r="C4" s="4">
        <v>177</v>
      </c>
      <c r="D4" s="4">
        <f t="shared" si="0"/>
        <v>362</v>
      </c>
      <c r="F4" t="s">
        <v>12</v>
      </c>
      <c r="G4">
        <v>132</v>
      </c>
      <c r="H4">
        <v>191</v>
      </c>
      <c r="I4">
        <f>SUM(G4:H4)</f>
        <v>323</v>
      </c>
      <c r="K4" s="4" t="s">
        <v>59</v>
      </c>
      <c r="L4" s="4">
        <v>189</v>
      </c>
      <c r="N4" s="4" t="s">
        <v>45</v>
      </c>
      <c r="O4" s="4">
        <v>182</v>
      </c>
    </row>
    <row r="5" spans="1:9" ht="12.75">
      <c r="A5" t="s">
        <v>40</v>
      </c>
      <c r="B5">
        <v>136</v>
      </c>
      <c r="C5">
        <v>118</v>
      </c>
      <c r="D5">
        <f t="shared" si="0"/>
        <v>254</v>
      </c>
      <c r="F5" t="s">
        <v>18</v>
      </c>
      <c r="G5">
        <v>172</v>
      </c>
      <c r="H5">
        <v>175</v>
      </c>
      <c r="I5">
        <f>SUM(G5:H5)</f>
        <v>347</v>
      </c>
    </row>
    <row r="6" spans="1:17" ht="12.75">
      <c r="A6" s="4" t="s">
        <v>17</v>
      </c>
      <c r="B6" s="4">
        <v>179</v>
      </c>
      <c r="C6" s="4">
        <v>191</v>
      </c>
      <c r="D6" s="4">
        <f t="shared" si="0"/>
        <v>370</v>
      </c>
      <c r="F6" s="4" t="s">
        <v>45</v>
      </c>
      <c r="G6" s="4">
        <v>206</v>
      </c>
      <c r="H6" s="4">
        <v>222</v>
      </c>
      <c r="I6" s="4">
        <f>SUM(G6:H6)</f>
        <v>428</v>
      </c>
      <c r="K6" s="1" t="s">
        <v>44</v>
      </c>
      <c r="Q6" s="1" t="s">
        <v>44</v>
      </c>
    </row>
    <row r="7" spans="1:18" ht="12.75">
      <c r="A7" s="4" t="s">
        <v>12</v>
      </c>
      <c r="B7" s="4">
        <v>213</v>
      </c>
      <c r="C7" s="4">
        <v>188</v>
      </c>
      <c r="D7" s="4">
        <f t="shared" si="0"/>
        <v>401</v>
      </c>
      <c r="K7" s="4" t="s">
        <v>45</v>
      </c>
      <c r="L7" s="4">
        <v>228</v>
      </c>
      <c r="Q7" s="4" t="s">
        <v>54</v>
      </c>
      <c r="R7" s="4">
        <v>246</v>
      </c>
    </row>
    <row r="8" spans="1:18" ht="12.75">
      <c r="A8" t="s">
        <v>41</v>
      </c>
      <c r="B8">
        <v>101</v>
      </c>
      <c r="C8">
        <v>146</v>
      </c>
      <c r="D8">
        <f t="shared" si="0"/>
        <v>247</v>
      </c>
      <c r="K8" t="s">
        <v>13</v>
      </c>
      <c r="L8">
        <v>188</v>
      </c>
      <c r="Q8" t="s">
        <v>45</v>
      </c>
      <c r="R8">
        <v>192</v>
      </c>
    </row>
    <row r="9" spans="1:4" ht="12.75">
      <c r="A9" t="s">
        <v>42</v>
      </c>
      <c r="B9">
        <v>166</v>
      </c>
      <c r="C9">
        <v>160</v>
      </c>
      <c r="D9">
        <f t="shared" si="0"/>
        <v>326</v>
      </c>
    </row>
    <row r="10" spans="1:14" ht="12.75">
      <c r="A10" t="s">
        <v>43</v>
      </c>
      <c r="B10">
        <v>155</v>
      </c>
      <c r="C10">
        <v>156</v>
      </c>
      <c r="D10">
        <f t="shared" si="0"/>
        <v>311</v>
      </c>
      <c r="K10" s="1" t="s">
        <v>50</v>
      </c>
      <c r="N10" s="1" t="s">
        <v>50</v>
      </c>
    </row>
    <row r="11" spans="11:15" ht="12.75">
      <c r="K11" t="s">
        <v>46</v>
      </c>
      <c r="L11">
        <v>169</v>
      </c>
      <c r="N11" s="4" t="s">
        <v>54</v>
      </c>
      <c r="O11" s="4">
        <v>224</v>
      </c>
    </row>
    <row r="12" spans="1:15" ht="12.75">
      <c r="A12" s="1" t="s">
        <v>44</v>
      </c>
      <c r="F12" s="1" t="s">
        <v>44</v>
      </c>
      <c r="K12" s="4" t="s">
        <v>54</v>
      </c>
      <c r="L12" s="4">
        <v>170</v>
      </c>
      <c r="N12" t="s">
        <v>59</v>
      </c>
      <c r="O12">
        <v>195</v>
      </c>
    </row>
    <row r="13" spans="1:9" ht="12.75">
      <c r="A13" t="s">
        <v>8</v>
      </c>
      <c r="B13">
        <v>190</v>
      </c>
      <c r="C13">
        <v>160</v>
      </c>
      <c r="D13">
        <f t="shared" si="0"/>
        <v>350</v>
      </c>
      <c r="F13" s="4" t="s">
        <v>7</v>
      </c>
      <c r="G13" s="4">
        <v>167</v>
      </c>
      <c r="H13" s="4">
        <v>148</v>
      </c>
      <c r="I13" s="4">
        <f>SUM(G13:H13)</f>
        <v>315</v>
      </c>
    </row>
    <row r="14" spans="1:17" ht="12.75">
      <c r="A14" t="s">
        <v>14</v>
      </c>
      <c r="B14">
        <v>178</v>
      </c>
      <c r="C14">
        <v>185</v>
      </c>
      <c r="D14">
        <f t="shared" si="0"/>
        <v>363</v>
      </c>
      <c r="F14" s="4" t="s">
        <v>39</v>
      </c>
      <c r="G14" s="4">
        <v>183</v>
      </c>
      <c r="H14" s="4">
        <v>193</v>
      </c>
      <c r="I14" s="4">
        <f>SUM(G14:H14)</f>
        <v>376</v>
      </c>
      <c r="K14" s="1" t="s">
        <v>57</v>
      </c>
      <c r="Q14" s="1" t="s">
        <v>57</v>
      </c>
    </row>
    <row r="15" spans="1:18" ht="12.75">
      <c r="A15" s="4" t="s">
        <v>45</v>
      </c>
      <c r="B15" s="4">
        <v>211</v>
      </c>
      <c r="C15" s="4">
        <v>174</v>
      </c>
      <c r="D15" s="4">
        <f t="shared" si="0"/>
        <v>385</v>
      </c>
      <c r="F15" t="s">
        <v>51</v>
      </c>
      <c r="G15">
        <v>125</v>
      </c>
      <c r="H15">
        <v>171</v>
      </c>
      <c r="I15">
        <f>SUM(G15:H15)</f>
        <v>296</v>
      </c>
      <c r="K15" t="s">
        <v>47</v>
      </c>
      <c r="L15">
        <v>178</v>
      </c>
      <c r="Q15" s="4" t="s">
        <v>64</v>
      </c>
      <c r="R15" s="4">
        <v>188</v>
      </c>
    </row>
    <row r="16" spans="1:18" ht="12.75">
      <c r="A16" s="4" t="s">
        <v>46</v>
      </c>
      <c r="B16" s="4">
        <v>199</v>
      </c>
      <c r="C16" s="4">
        <v>244</v>
      </c>
      <c r="D16" s="4">
        <f t="shared" si="0"/>
        <v>443</v>
      </c>
      <c r="F16" t="s">
        <v>63</v>
      </c>
      <c r="G16">
        <v>159</v>
      </c>
      <c r="H16">
        <v>131</v>
      </c>
      <c r="I16">
        <f>SUM(G16:H16)</f>
        <v>290</v>
      </c>
      <c r="K16" s="4" t="s">
        <v>39</v>
      </c>
      <c r="L16" s="4">
        <v>209</v>
      </c>
      <c r="Q16" t="s">
        <v>39</v>
      </c>
      <c r="R16">
        <v>169</v>
      </c>
    </row>
    <row r="17" spans="1:4" ht="12.75">
      <c r="A17" s="4" t="s">
        <v>47</v>
      </c>
      <c r="B17" s="4">
        <v>222</v>
      </c>
      <c r="C17" s="4">
        <v>210</v>
      </c>
      <c r="D17" s="4">
        <f t="shared" si="0"/>
        <v>432</v>
      </c>
    </row>
    <row r="18" spans="1:4" ht="12.75">
      <c r="A18" t="s">
        <v>48</v>
      </c>
      <c r="B18">
        <v>168</v>
      </c>
      <c r="C18">
        <v>211</v>
      </c>
      <c r="D18">
        <f t="shared" si="0"/>
        <v>379</v>
      </c>
    </row>
    <row r="19" spans="1:4" ht="12.75">
      <c r="A19" t="s">
        <v>49</v>
      </c>
      <c r="B19">
        <v>200</v>
      </c>
      <c r="C19">
        <v>141</v>
      </c>
      <c r="D19">
        <f t="shared" si="0"/>
        <v>341</v>
      </c>
    </row>
    <row r="20" spans="1:4" ht="12.75">
      <c r="A20" s="4" t="s">
        <v>20</v>
      </c>
      <c r="B20" s="4">
        <v>258</v>
      </c>
      <c r="C20" s="4">
        <v>225</v>
      </c>
      <c r="D20" s="4">
        <f t="shared" si="0"/>
        <v>483</v>
      </c>
    </row>
    <row r="22" spans="1:6" ht="12.75">
      <c r="A22" s="1" t="s">
        <v>50</v>
      </c>
      <c r="F22" s="1" t="s">
        <v>50</v>
      </c>
    </row>
    <row r="23" spans="1:9" ht="12.75">
      <c r="A23" s="4" t="s">
        <v>51</v>
      </c>
      <c r="B23" s="4">
        <v>143</v>
      </c>
      <c r="C23" s="4">
        <v>243</v>
      </c>
      <c r="D23" s="4">
        <f t="shared" si="0"/>
        <v>386</v>
      </c>
      <c r="F23" s="4" t="s">
        <v>47</v>
      </c>
      <c r="G23" s="4">
        <v>172</v>
      </c>
      <c r="H23" s="4">
        <v>190</v>
      </c>
      <c r="I23" s="4">
        <f>SUM(G23:H23)</f>
        <v>362</v>
      </c>
    </row>
    <row r="24" spans="1:9" ht="12.75">
      <c r="A24" s="4" t="s">
        <v>18</v>
      </c>
      <c r="B24" s="4">
        <v>205</v>
      </c>
      <c r="C24" s="4">
        <v>188</v>
      </c>
      <c r="D24" s="4">
        <f t="shared" si="0"/>
        <v>393</v>
      </c>
      <c r="F24" s="4" t="s">
        <v>13</v>
      </c>
      <c r="G24" s="4">
        <v>196</v>
      </c>
      <c r="H24" s="4">
        <v>182</v>
      </c>
      <c r="I24" s="4">
        <f>SUM(G24:H24)</f>
        <v>378</v>
      </c>
    </row>
    <row r="25" spans="1:9" ht="12.75">
      <c r="A25" t="s">
        <v>52</v>
      </c>
      <c r="B25">
        <v>159</v>
      </c>
      <c r="C25">
        <v>137</v>
      </c>
      <c r="D25">
        <f t="shared" si="0"/>
        <v>296</v>
      </c>
      <c r="F25" t="s">
        <v>15</v>
      </c>
      <c r="G25">
        <v>135</v>
      </c>
      <c r="H25">
        <v>146</v>
      </c>
      <c r="I25">
        <f>SUM(G25:H25)</f>
        <v>281</v>
      </c>
    </row>
    <row r="26" spans="1:9" ht="12.75">
      <c r="A26" t="s">
        <v>53</v>
      </c>
      <c r="B26">
        <v>169</v>
      </c>
      <c r="C26">
        <v>159</v>
      </c>
      <c r="D26">
        <f t="shared" si="0"/>
        <v>328</v>
      </c>
      <c r="F26" t="s">
        <v>55</v>
      </c>
      <c r="G26">
        <v>164</v>
      </c>
      <c r="H26">
        <v>186</v>
      </c>
      <c r="I26">
        <f>SUM(G26:H26)</f>
        <v>350</v>
      </c>
    </row>
    <row r="27" spans="1:4" ht="12.75">
      <c r="A27" s="4" t="s">
        <v>54</v>
      </c>
      <c r="B27" s="4">
        <v>190</v>
      </c>
      <c r="C27" s="4">
        <v>189</v>
      </c>
      <c r="D27" s="4">
        <f t="shared" si="0"/>
        <v>379</v>
      </c>
    </row>
    <row r="28" spans="1:4" ht="12.75">
      <c r="A28" s="4" t="s">
        <v>55</v>
      </c>
      <c r="B28" s="4">
        <v>180</v>
      </c>
      <c r="C28" s="4">
        <v>204</v>
      </c>
      <c r="D28" s="4">
        <f t="shared" si="0"/>
        <v>384</v>
      </c>
    </row>
    <row r="29" spans="1:4" ht="12.75">
      <c r="A29" t="s">
        <v>56</v>
      </c>
      <c r="B29">
        <v>115</v>
      </c>
      <c r="C29">
        <v>128</v>
      </c>
      <c r="D29">
        <f t="shared" si="0"/>
        <v>243</v>
      </c>
    </row>
    <row r="31" spans="1:15" ht="12.75">
      <c r="A31" s="1" t="s">
        <v>57</v>
      </c>
      <c r="F31" s="1" t="s">
        <v>57</v>
      </c>
      <c r="K31" s="9" t="s">
        <v>72</v>
      </c>
      <c r="N31" t="s">
        <v>30</v>
      </c>
      <c r="O31" t="s">
        <v>54</v>
      </c>
    </row>
    <row r="32" spans="1:15" ht="12.75">
      <c r="A32" t="s">
        <v>58</v>
      </c>
      <c r="B32">
        <v>116</v>
      </c>
      <c r="C32">
        <v>124</v>
      </c>
      <c r="D32">
        <f>SUM(B32:C32)</f>
        <v>240</v>
      </c>
      <c r="F32" t="s">
        <v>60</v>
      </c>
      <c r="G32">
        <v>158</v>
      </c>
      <c r="H32">
        <v>133</v>
      </c>
      <c r="I32">
        <f>SUM(G32:H32)</f>
        <v>291</v>
      </c>
      <c r="K32" t="s">
        <v>45</v>
      </c>
      <c r="L32" s="1">
        <v>202</v>
      </c>
      <c r="N32" t="s">
        <v>65</v>
      </c>
      <c r="O32" t="s">
        <v>45</v>
      </c>
    </row>
    <row r="33" spans="1:15" ht="12.75">
      <c r="A33" s="4" t="s">
        <v>15</v>
      </c>
      <c r="B33" s="4">
        <v>163</v>
      </c>
      <c r="C33" s="4">
        <v>169</v>
      </c>
      <c r="D33" s="4">
        <f aca="true" t="shared" si="1" ref="D33:D38">SUM(B33:C33)</f>
        <v>332</v>
      </c>
      <c r="F33" t="s">
        <v>20</v>
      </c>
      <c r="G33">
        <v>155</v>
      </c>
      <c r="H33">
        <v>177</v>
      </c>
      <c r="I33">
        <f>SUM(G33:H33)</f>
        <v>332</v>
      </c>
      <c r="K33" t="s">
        <v>54</v>
      </c>
      <c r="L33" s="1">
        <v>199</v>
      </c>
      <c r="N33" t="s">
        <v>66</v>
      </c>
      <c r="O33" t="s">
        <v>64</v>
      </c>
    </row>
    <row r="34" spans="1:15" ht="12.75">
      <c r="A34" s="4" t="s">
        <v>59</v>
      </c>
      <c r="B34" s="4">
        <v>198</v>
      </c>
      <c r="C34" s="4">
        <v>185</v>
      </c>
      <c r="D34" s="4">
        <f t="shared" si="1"/>
        <v>383</v>
      </c>
      <c r="F34" s="4" t="s">
        <v>54</v>
      </c>
      <c r="G34" s="4">
        <v>201</v>
      </c>
      <c r="H34" s="4">
        <v>173</v>
      </c>
      <c r="I34" s="4">
        <f>SUM(G34:H34)</f>
        <v>374</v>
      </c>
      <c r="K34" t="s">
        <v>13</v>
      </c>
      <c r="L34" s="1">
        <v>194</v>
      </c>
      <c r="N34" t="s">
        <v>67</v>
      </c>
      <c r="O34" t="s">
        <v>39</v>
      </c>
    </row>
    <row r="35" spans="1:12" ht="12.75">
      <c r="A35" s="4" t="s">
        <v>60</v>
      </c>
      <c r="B35" s="4">
        <v>175</v>
      </c>
      <c r="C35" s="4">
        <v>115</v>
      </c>
      <c r="D35" s="4">
        <f t="shared" si="1"/>
        <v>290</v>
      </c>
      <c r="F35" s="4" t="s">
        <v>46</v>
      </c>
      <c r="G35" s="4">
        <v>180</v>
      </c>
      <c r="H35" s="4">
        <v>179</v>
      </c>
      <c r="I35" s="4">
        <f>SUM(G35:H35)</f>
        <v>359</v>
      </c>
      <c r="K35" t="s">
        <v>46</v>
      </c>
      <c r="L35" s="1">
        <v>194</v>
      </c>
    </row>
    <row r="36" spans="1:12" ht="12.75">
      <c r="A36" t="s">
        <v>61</v>
      </c>
      <c r="B36">
        <v>128</v>
      </c>
      <c r="C36">
        <v>126</v>
      </c>
      <c r="D36">
        <f t="shared" si="1"/>
        <v>254</v>
      </c>
      <c r="K36" t="s">
        <v>47</v>
      </c>
      <c r="L36" s="1">
        <v>194</v>
      </c>
    </row>
    <row r="37" spans="1:14" ht="12.75">
      <c r="A37" t="s">
        <v>62</v>
      </c>
      <c r="B37">
        <v>127</v>
      </c>
      <c r="C37">
        <v>118</v>
      </c>
      <c r="D37">
        <f t="shared" si="1"/>
        <v>245</v>
      </c>
      <c r="K37" t="s">
        <v>59</v>
      </c>
      <c r="L37" s="1">
        <v>190</v>
      </c>
      <c r="N37" t="s">
        <v>68</v>
      </c>
    </row>
    <row r="38" spans="1:14" ht="12.75">
      <c r="A38" s="4" t="s">
        <v>13</v>
      </c>
      <c r="B38" s="4">
        <v>181</v>
      </c>
      <c r="C38" s="4">
        <v>224</v>
      </c>
      <c r="D38" s="4">
        <f t="shared" si="1"/>
        <v>405</v>
      </c>
      <c r="K38" t="s">
        <v>39</v>
      </c>
      <c r="L38" s="1">
        <v>182</v>
      </c>
      <c r="N38" t="s">
        <v>69</v>
      </c>
    </row>
    <row r="39" spans="11:14" ht="12.75">
      <c r="K39" t="s">
        <v>7</v>
      </c>
      <c r="L39" s="1">
        <v>173</v>
      </c>
      <c r="N39" t="s">
        <v>70</v>
      </c>
    </row>
    <row r="40" ht="12.75">
      <c r="N40" t="s">
        <v>71</v>
      </c>
    </row>
  </sheetData>
  <sheetProtection/>
  <printOptions/>
  <pageMargins left="0.11" right="0.5" top="0.56" bottom="0.3" header="0.25" footer="0.26"/>
  <pageSetup horizontalDpi="300" verticalDpi="300" orientation="landscape" paperSize="5" r:id="rId1"/>
  <headerFooter alignWithMargins="0">
    <oddHeader>&amp;C&amp;"Arial,Bold"&amp;14&amp;UResults From The 2006 Junior Elimination Tournament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8.00390625" style="0" customWidth="1"/>
    <col min="2" max="3" width="7.57421875" style="1" bestFit="1" customWidth="1"/>
    <col min="4" max="4" width="5.00390625" style="1" bestFit="1" customWidth="1"/>
    <col min="5" max="5" width="2.7109375" style="0" customWidth="1"/>
    <col min="6" max="6" width="16.8515625" style="0" customWidth="1"/>
    <col min="7" max="8" width="7.57421875" style="1" bestFit="1" customWidth="1"/>
    <col min="9" max="9" width="5.00390625" style="1" bestFit="1" customWidth="1"/>
    <col min="10" max="10" width="2.7109375" style="0" customWidth="1"/>
    <col min="11" max="11" width="14.8515625" style="0" bestFit="1" customWidth="1"/>
    <col min="12" max="12" width="9.140625" style="1" customWidth="1"/>
    <col min="13" max="13" width="2.7109375" style="0" customWidth="1"/>
    <col min="14" max="14" width="16.57421875" style="0" bestFit="1" customWidth="1"/>
    <col min="15" max="15" width="9.140625" style="1" customWidth="1"/>
    <col min="16" max="16" width="2.7109375" style="0" customWidth="1"/>
    <col min="17" max="17" width="16.57421875" style="0" bestFit="1" customWidth="1"/>
    <col min="18" max="18" width="9.140625" style="1" customWidth="1"/>
  </cols>
  <sheetData>
    <row r="1" spans="1:17" ht="18.75">
      <c r="A1" s="8" t="s">
        <v>0</v>
      </c>
      <c r="F1" s="8" t="s">
        <v>24</v>
      </c>
      <c r="K1" s="8" t="s">
        <v>26</v>
      </c>
      <c r="N1" s="8" t="s">
        <v>27</v>
      </c>
      <c r="Q1" s="8" t="s">
        <v>28</v>
      </c>
    </row>
    <row r="2" spans="1:18" ht="12.75">
      <c r="A2" s="5" t="s">
        <v>38</v>
      </c>
      <c r="B2" s="1" t="s">
        <v>21</v>
      </c>
      <c r="C2" s="1" t="s">
        <v>22</v>
      </c>
      <c r="D2" s="1" t="s">
        <v>23</v>
      </c>
      <c r="F2" s="5" t="s">
        <v>38</v>
      </c>
      <c r="G2" s="1" t="s">
        <v>83</v>
      </c>
      <c r="H2" s="1" t="s">
        <v>84</v>
      </c>
      <c r="I2" s="1" t="s">
        <v>23</v>
      </c>
      <c r="K2" s="1" t="s">
        <v>38</v>
      </c>
      <c r="L2" s="1" t="s">
        <v>85</v>
      </c>
      <c r="M2" t="s">
        <v>86</v>
      </c>
      <c r="O2" s="1" t="s">
        <v>87</v>
      </c>
      <c r="Q2" s="1" t="s">
        <v>38</v>
      </c>
      <c r="R2" s="1" t="s">
        <v>90</v>
      </c>
    </row>
    <row r="3" spans="1:19" ht="12.75">
      <c r="A3" s="10" t="s">
        <v>73</v>
      </c>
      <c r="B3" s="1">
        <v>168</v>
      </c>
      <c r="C3" s="1">
        <v>161</v>
      </c>
      <c r="D3" s="1">
        <f>SUM(B3:C3)</f>
        <v>329</v>
      </c>
      <c r="F3" s="10" t="s">
        <v>49</v>
      </c>
      <c r="G3" s="1">
        <v>146</v>
      </c>
      <c r="H3" s="1">
        <v>174</v>
      </c>
      <c r="I3" s="1">
        <f>SUM(G3:H3)</f>
        <v>320</v>
      </c>
      <c r="K3" t="s">
        <v>60</v>
      </c>
      <c r="L3" s="1">
        <v>146</v>
      </c>
      <c r="Q3" s="4" t="s">
        <v>14</v>
      </c>
      <c r="R3" s="5">
        <v>199</v>
      </c>
      <c r="S3" t="s">
        <v>66</v>
      </c>
    </row>
    <row r="4" spans="1:19" ht="12.75">
      <c r="A4" s="10" t="s">
        <v>74</v>
      </c>
      <c r="B4" s="1">
        <v>129</v>
      </c>
      <c r="C4" s="1">
        <v>145</v>
      </c>
      <c r="D4" s="1">
        <f aca="true" t="shared" si="0" ref="D4:D9">SUM(B4:C4)</f>
        <v>274</v>
      </c>
      <c r="F4" s="4" t="s">
        <v>45</v>
      </c>
      <c r="G4" s="5">
        <v>139</v>
      </c>
      <c r="H4" s="5">
        <v>191</v>
      </c>
      <c r="I4" s="5">
        <f>SUM(G4:H4)</f>
        <v>330</v>
      </c>
      <c r="K4" s="4" t="s">
        <v>47</v>
      </c>
      <c r="L4" s="5">
        <v>167</v>
      </c>
      <c r="Q4" t="s">
        <v>17</v>
      </c>
      <c r="R4" s="1">
        <v>193</v>
      </c>
      <c r="S4" t="s">
        <v>67</v>
      </c>
    </row>
    <row r="5" spans="1:18" s="4" customFormat="1" ht="12.75">
      <c r="A5" s="4" t="s">
        <v>75</v>
      </c>
      <c r="B5" s="5">
        <v>184</v>
      </c>
      <c r="C5" s="5">
        <v>180</v>
      </c>
      <c r="D5" s="5">
        <f t="shared" si="0"/>
        <v>364</v>
      </c>
      <c r="F5" s="4" t="s">
        <v>51</v>
      </c>
      <c r="G5" s="5">
        <v>206</v>
      </c>
      <c r="H5" s="5">
        <v>187</v>
      </c>
      <c r="I5" s="5">
        <f>SUM(G5:H5)</f>
        <v>393</v>
      </c>
      <c r="L5" s="5"/>
      <c r="N5" s="5" t="s">
        <v>44</v>
      </c>
      <c r="O5" s="1"/>
      <c r="R5" s="5"/>
    </row>
    <row r="6" spans="1:15" ht="12.75">
      <c r="A6" s="10" t="s">
        <v>20</v>
      </c>
      <c r="B6" s="1">
        <v>137</v>
      </c>
      <c r="C6" s="1">
        <v>187</v>
      </c>
      <c r="D6" s="1">
        <f t="shared" si="0"/>
        <v>324</v>
      </c>
      <c r="F6" s="10" t="s">
        <v>77</v>
      </c>
      <c r="G6" s="1">
        <v>106</v>
      </c>
      <c r="H6" s="1">
        <v>159</v>
      </c>
      <c r="I6" s="11">
        <f>SUM(G6:H6)</f>
        <v>265</v>
      </c>
      <c r="N6" s="4" t="s">
        <v>51</v>
      </c>
      <c r="O6" s="5">
        <v>174</v>
      </c>
    </row>
    <row r="7" spans="1:18" s="4" customFormat="1" ht="12.75">
      <c r="A7" s="4" t="s">
        <v>49</v>
      </c>
      <c r="B7" s="5">
        <v>172</v>
      </c>
      <c r="C7" s="5">
        <v>165</v>
      </c>
      <c r="D7" s="5">
        <f t="shared" si="0"/>
        <v>337</v>
      </c>
      <c r="F7"/>
      <c r="G7" s="5"/>
      <c r="H7" s="5"/>
      <c r="I7" s="5"/>
      <c r="L7" s="5"/>
      <c r="N7" s="10" t="s">
        <v>17</v>
      </c>
      <c r="O7" s="11">
        <v>160</v>
      </c>
      <c r="R7" s="5"/>
    </row>
    <row r="8" spans="1:18" s="4" customFormat="1" ht="12.75">
      <c r="A8" s="4" t="s">
        <v>54</v>
      </c>
      <c r="B8" s="5">
        <v>190</v>
      </c>
      <c r="C8" s="5">
        <v>219</v>
      </c>
      <c r="D8" s="5">
        <f t="shared" si="0"/>
        <v>409</v>
      </c>
      <c r="F8"/>
      <c r="G8" s="5"/>
      <c r="H8" s="5"/>
      <c r="I8" s="5"/>
      <c r="L8" s="5"/>
      <c r="O8" s="5"/>
      <c r="R8" s="5"/>
    </row>
    <row r="9" spans="1:18" s="4" customFormat="1" ht="12.75">
      <c r="A9" s="4" t="s">
        <v>47</v>
      </c>
      <c r="B9" s="5">
        <v>189</v>
      </c>
      <c r="C9" s="5">
        <v>164</v>
      </c>
      <c r="D9" s="5">
        <f t="shared" si="0"/>
        <v>353</v>
      </c>
      <c r="F9"/>
      <c r="G9" s="5"/>
      <c r="H9" s="5"/>
      <c r="I9" s="5"/>
      <c r="L9" s="5"/>
      <c r="O9" s="5"/>
      <c r="R9" s="5"/>
    </row>
    <row r="10" ht="12.75">
      <c r="N10" s="1" t="s">
        <v>57</v>
      </c>
    </row>
    <row r="11" spans="1:15" ht="12.75">
      <c r="A11" s="5" t="s">
        <v>44</v>
      </c>
      <c r="F11" s="5" t="s">
        <v>44</v>
      </c>
      <c r="K11" s="5" t="s">
        <v>44</v>
      </c>
      <c r="N11" s="4" t="s">
        <v>47</v>
      </c>
      <c r="O11" s="5" t="s">
        <v>88</v>
      </c>
    </row>
    <row r="12" spans="1:15" ht="12.75">
      <c r="A12" t="s">
        <v>76</v>
      </c>
      <c r="B12" s="1">
        <v>150</v>
      </c>
      <c r="C12" s="1">
        <v>154</v>
      </c>
      <c r="D12" s="1">
        <f>SUM(B12:C12)</f>
        <v>304</v>
      </c>
      <c r="F12" t="s">
        <v>15</v>
      </c>
      <c r="G12" s="1">
        <v>172</v>
      </c>
      <c r="H12" s="1">
        <v>172</v>
      </c>
      <c r="I12" s="1">
        <f>SUM(G12:H12)</f>
        <v>344</v>
      </c>
      <c r="K12" s="4" t="s">
        <v>14</v>
      </c>
      <c r="L12" s="5">
        <v>240</v>
      </c>
      <c r="N12" s="10" t="s">
        <v>14</v>
      </c>
      <c r="O12" s="11" t="s">
        <v>89</v>
      </c>
    </row>
    <row r="13" spans="1:18" s="4" customFormat="1" ht="12.75">
      <c r="A13" s="4" t="s">
        <v>60</v>
      </c>
      <c r="B13" s="5">
        <v>196</v>
      </c>
      <c r="C13" s="5">
        <v>160</v>
      </c>
      <c r="D13" s="5">
        <f aca="true" t="shared" si="1" ref="D13:D19">SUM(B13:C13)</f>
        <v>356</v>
      </c>
      <c r="F13" s="4" t="s">
        <v>81</v>
      </c>
      <c r="G13" s="5">
        <v>182</v>
      </c>
      <c r="H13" s="5">
        <v>194</v>
      </c>
      <c r="I13" s="5">
        <f>SUM(G13:H13)</f>
        <v>376</v>
      </c>
      <c r="K13" s="10" t="s">
        <v>81</v>
      </c>
      <c r="L13" s="11">
        <v>133</v>
      </c>
      <c r="R13" s="5"/>
    </row>
    <row r="14" spans="1:18" s="4" customFormat="1" ht="12.75">
      <c r="A14" s="4" t="s">
        <v>77</v>
      </c>
      <c r="B14" s="5">
        <v>168</v>
      </c>
      <c r="C14" s="5">
        <v>171</v>
      </c>
      <c r="D14" s="5">
        <f t="shared" si="1"/>
        <v>339</v>
      </c>
      <c r="F14" s="4" t="s">
        <v>47</v>
      </c>
      <c r="G14" s="5">
        <v>209</v>
      </c>
      <c r="H14" s="5">
        <v>204</v>
      </c>
      <c r="I14" s="5">
        <f>SUM(G14:H14)</f>
        <v>413</v>
      </c>
      <c r="L14" s="5"/>
      <c r="R14" s="5"/>
    </row>
    <row r="15" spans="1:19" s="4" customFormat="1" ht="12.75">
      <c r="A15" s="4" t="s">
        <v>63</v>
      </c>
      <c r="B15" s="5">
        <v>192</v>
      </c>
      <c r="C15" s="5">
        <v>222</v>
      </c>
      <c r="D15" s="5">
        <f t="shared" si="1"/>
        <v>414</v>
      </c>
      <c r="F15" t="s">
        <v>80</v>
      </c>
      <c r="G15" s="11">
        <v>150</v>
      </c>
      <c r="H15" s="11">
        <v>208</v>
      </c>
      <c r="I15" s="11">
        <f>SUM(G15:H15)</f>
        <v>358</v>
      </c>
      <c r="L15" s="5"/>
      <c r="Q15" s="1" t="s">
        <v>50</v>
      </c>
      <c r="R15" s="1"/>
      <c r="S15"/>
    </row>
    <row r="16" spans="1:19" s="10" customFormat="1" ht="12.75">
      <c r="A16" s="10" t="s">
        <v>62</v>
      </c>
      <c r="B16" s="11">
        <v>134</v>
      </c>
      <c r="C16" s="11">
        <v>130</v>
      </c>
      <c r="D16" s="11">
        <f t="shared" si="1"/>
        <v>264</v>
      </c>
      <c r="F16"/>
      <c r="G16" s="11"/>
      <c r="H16" s="11"/>
      <c r="I16" s="11"/>
      <c r="L16" s="11"/>
      <c r="Q16" s="4" t="s">
        <v>47</v>
      </c>
      <c r="R16" s="5">
        <v>166</v>
      </c>
      <c r="S16" s="10" t="s">
        <v>30</v>
      </c>
    </row>
    <row r="17" spans="1:19" ht="12.75">
      <c r="A17" t="s">
        <v>40</v>
      </c>
      <c r="B17" s="1">
        <v>133</v>
      </c>
      <c r="C17" s="1">
        <v>134</v>
      </c>
      <c r="D17" s="1">
        <f t="shared" si="1"/>
        <v>267</v>
      </c>
      <c r="Q17" s="10" t="s">
        <v>51</v>
      </c>
      <c r="R17" s="11">
        <v>134</v>
      </c>
      <c r="S17" s="10" t="s">
        <v>65</v>
      </c>
    </row>
    <row r="18" spans="1:18" s="4" customFormat="1" ht="12.75">
      <c r="A18" s="4" t="s">
        <v>14</v>
      </c>
      <c r="B18" s="5">
        <v>180</v>
      </c>
      <c r="C18" s="5">
        <v>182</v>
      </c>
      <c r="D18" s="5">
        <f t="shared" si="1"/>
        <v>362</v>
      </c>
      <c r="F18"/>
      <c r="G18" s="5"/>
      <c r="H18" s="5"/>
      <c r="I18" s="5"/>
      <c r="L18" s="5"/>
      <c r="R18" s="5"/>
    </row>
    <row r="19" spans="1:18" s="10" customFormat="1" ht="12.75">
      <c r="A19" s="10" t="s">
        <v>55</v>
      </c>
      <c r="B19" s="11">
        <v>174</v>
      </c>
      <c r="C19" s="11">
        <v>150</v>
      </c>
      <c r="D19" s="11">
        <f t="shared" si="1"/>
        <v>324</v>
      </c>
      <c r="F19"/>
      <c r="G19" s="11"/>
      <c r="H19" s="11"/>
      <c r="I19" s="11"/>
      <c r="L19" s="11"/>
      <c r="O19" s="11"/>
      <c r="R19" s="11"/>
    </row>
    <row r="21" spans="1:11" ht="12.75">
      <c r="A21" s="5" t="s">
        <v>50</v>
      </c>
      <c r="F21" s="5" t="s">
        <v>50</v>
      </c>
      <c r="K21" s="5" t="s">
        <v>50</v>
      </c>
    </row>
    <row r="22" spans="1:15" s="4" customFormat="1" ht="12.75">
      <c r="A22" s="4" t="s">
        <v>46</v>
      </c>
      <c r="B22" s="5">
        <v>198</v>
      </c>
      <c r="C22" s="5">
        <v>225</v>
      </c>
      <c r="D22" s="5">
        <f>SUM(B22:C22)</f>
        <v>423</v>
      </c>
      <c r="F22" s="10" t="s">
        <v>82</v>
      </c>
      <c r="G22" s="11">
        <v>162</v>
      </c>
      <c r="H22" s="11">
        <v>150</v>
      </c>
      <c r="I22" s="11">
        <f>SUM(G22:H22)</f>
        <v>312</v>
      </c>
      <c r="K22" s="10" t="s">
        <v>45</v>
      </c>
      <c r="L22" s="11">
        <v>171</v>
      </c>
      <c r="O22" s="5"/>
    </row>
    <row r="23" spans="1:15" s="4" customFormat="1" ht="12.75">
      <c r="A23" s="4" t="s">
        <v>45</v>
      </c>
      <c r="B23" s="5">
        <v>224</v>
      </c>
      <c r="C23" s="5">
        <v>152</v>
      </c>
      <c r="D23" s="5">
        <f aca="true" t="shared" si="2" ref="D23:D28">SUM(B23:C23)</f>
        <v>376</v>
      </c>
      <c r="F23" s="4" t="s">
        <v>14</v>
      </c>
      <c r="G23" s="5">
        <v>162</v>
      </c>
      <c r="H23" s="5">
        <v>168</v>
      </c>
      <c r="I23" s="5">
        <f>SUM(G23:H23)</f>
        <v>330</v>
      </c>
      <c r="K23" s="4" t="s">
        <v>51</v>
      </c>
      <c r="L23" s="5">
        <v>192</v>
      </c>
      <c r="N23" s="9" t="s">
        <v>72</v>
      </c>
      <c r="O23" s="5"/>
    </row>
    <row r="24" spans="1:15" s="4" customFormat="1" ht="12.75">
      <c r="A24" s="4" t="s">
        <v>51</v>
      </c>
      <c r="B24" s="5">
        <v>170</v>
      </c>
      <c r="C24" s="5">
        <v>217</v>
      </c>
      <c r="D24" s="5">
        <f t="shared" si="2"/>
        <v>387</v>
      </c>
      <c r="F24" s="10" t="s">
        <v>54</v>
      </c>
      <c r="G24" s="11">
        <v>150</v>
      </c>
      <c r="H24" s="11">
        <v>168</v>
      </c>
      <c r="I24" s="11">
        <f>SUM(G24:H24)</f>
        <v>318</v>
      </c>
      <c r="L24" s="5"/>
      <c r="N24" s="10" t="s">
        <v>63</v>
      </c>
      <c r="O24" s="11">
        <v>195</v>
      </c>
    </row>
    <row r="25" spans="1:15" ht="12.75">
      <c r="A25" t="s">
        <v>78</v>
      </c>
      <c r="B25" s="1">
        <v>189</v>
      </c>
      <c r="C25" s="1">
        <v>146</v>
      </c>
      <c r="D25" s="1">
        <f t="shared" si="2"/>
        <v>335</v>
      </c>
      <c r="F25" s="4" t="s">
        <v>9</v>
      </c>
      <c r="G25" s="5">
        <v>189</v>
      </c>
      <c r="H25" s="5">
        <v>207</v>
      </c>
      <c r="I25" s="5">
        <f>SUM(G25:H25)</f>
        <v>396</v>
      </c>
      <c r="N25" s="10" t="s">
        <v>9</v>
      </c>
      <c r="O25" s="11">
        <v>194</v>
      </c>
    </row>
    <row r="26" spans="1:15" ht="12.75">
      <c r="A26" s="10" t="s">
        <v>79</v>
      </c>
      <c r="B26" s="1">
        <v>203</v>
      </c>
      <c r="C26" s="1">
        <v>150</v>
      </c>
      <c r="D26" s="1">
        <f t="shared" si="2"/>
        <v>353</v>
      </c>
      <c r="N26" s="10" t="s">
        <v>14</v>
      </c>
      <c r="O26" s="11">
        <v>186</v>
      </c>
    </row>
    <row r="27" spans="1:17" ht="12.75">
      <c r="A27" s="10" t="s">
        <v>56</v>
      </c>
      <c r="B27" s="1">
        <v>149</v>
      </c>
      <c r="C27" s="1">
        <v>139</v>
      </c>
      <c r="D27" s="1">
        <f t="shared" si="2"/>
        <v>288</v>
      </c>
      <c r="N27" s="10" t="s">
        <v>46</v>
      </c>
      <c r="O27" s="11">
        <v>186</v>
      </c>
      <c r="Q27" t="s">
        <v>96</v>
      </c>
    </row>
    <row r="28" spans="1:18" s="4" customFormat="1" ht="12.75">
      <c r="A28" s="4" t="s">
        <v>80</v>
      </c>
      <c r="B28" s="5">
        <v>183</v>
      </c>
      <c r="C28" s="5">
        <v>176</v>
      </c>
      <c r="D28" s="5">
        <f t="shared" si="2"/>
        <v>359</v>
      </c>
      <c r="F28"/>
      <c r="G28" s="5"/>
      <c r="H28" s="5"/>
      <c r="I28" s="5"/>
      <c r="L28" s="5"/>
      <c r="N28" s="10" t="s">
        <v>51</v>
      </c>
      <c r="O28" s="11">
        <v>182</v>
      </c>
      <c r="Q28" s="10" t="s">
        <v>91</v>
      </c>
      <c r="R28" s="11" t="s">
        <v>23</v>
      </c>
    </row>
    <row r="29" spans="14:18" ht="12.75">
      <c r="N29" s="10" t="s">
        <v>47</v>
      </c>
      <c r="O29" s="11">
        <v>181</v>
      </c>
      <c r="Q29" s="10" t="s">
        <v>92</v>
      </c>
      <c r="R29" s="11" t="s">
        <v>93</v>
      </c>
    </row>
    <row r="30" spans="1:18" ht="12.75">
      <c r="A30" s="5" t="s">
        <v>57</v>
      </c>
      <c r="F30" s="5" t="s">
        <v>57</v>
      </c>
      <c r="K30" s="5" t="s">
        <v>57</v>
      </c>
      <c r="N30" s="10" t="s">
        <v>54</v>
      </c>
      <c r="O30" s="11">
        <v>181</v>
      </c>
      <c r="Q30" s="10" t="s">
        <v>94</v>
      </c>
      <c r="R30" s="11" t="s">
        <v>95</v>
      </c>
    </row>
    <row r="31" spans="1:12" s="4" customFormat="1" ht="12.75">
      <c r="A31" s="4" t="s">
        <v>81</v>
      </c>
      <c r="B31" s="5">
        <v>166</v>
      </c>
      <c r="C31" s="5">
        <v>210</v>
      </c>
      <c r="D31" s="5">
        <f>SUM(B31:C31)</f>
        <v>376</v>
      </c>
      <c r="F31" s="4" t="s">
        <v>17</v>
      </c>
      <c r="G31" s="5">
        <v>192</v>
      </c>
      <c r="H31" s="5">
        <v>200</v>
      </c>
      <c r="I31" s="5">
        <f>SUM(G31:H31)</f>
        <v>392</v>
      </c>
      <c r="K31" s="4" t="s">
        <v>17</v>
      </c>
      <c r="L31" s="5">
        <v>209</v>
      </c>
    </row>
    <row r="32" spans="1:12" s="4" customFormat="1" ht="12.75">
      <c r="A32" s="4" t="s">
        <v>15</v>
      </c>
      <c r="B32" s="5">
        <v>202</v>
      </c>
      <c r="C32" s="5">
        <v>170</v>
      </c>
      <c r="D32" s="5">
        <f aca="true" t="shared" si="3" ref="D32:D37">SUM(B32:C32)</f>
        <v>372</v>
      </c>
      <c r="F32" s="4" t="s">
        <v>60</v>
      </c>
      <c r="G32" s="5">
        <v>139</v>
      </c>
      <c r="H32" s="5">
        <v>221</v>
      </c>
      <c r="I32" s="5">
        <f>SUM(G32:H32)</f>
        <v>360</v>
      </c>
      <c r="K32" s="10" t="s">
        <v>9</v>
      </c>
      <c r="L32" s="11">
        <v>199</v>
      </c>
    </row>
    <row r="33" spans="1:15" s="4" customFormat="1" ht="12.75">
      <c r="A33" s="4" t="s">
        <v>9</v>
      </c>
      <c r="B33" s="5">
        <v>162</v>
      </c>
      <c r="C33" s="5">
        <v>213</v>
      </c>
      <c r="D33" s="5">
        <f t="shared" si="3"/>
        <v>375</v>
      </c>
      <c r="F33" s="10" t="s">
        <v>75</v>
      </c>
      <c r="G33" s="11">
        <v>135</v>
      </c>
      <c r="H33" s="11">
        <v>137</v>
      </c>
      <c r="I33" s="11">
        <f>SUM(G33:H33)</f>
        <v>272</v>
      </c>
      <c r="L33" s="5"/>
      <c r="O33" s="5"/>
    </row>
    <row r="34" spans="1:18" s="10" customFormat="1" ht="12.75">
      <c r="A34" s="10" t="s">
        <v>39</v>
      </c>
      <c r="B34" s="11">
        <v>99</v>
      </c>
      <c r="C34" s="11">
        <v>221</v>
      </c>
      <c r="D34" s="11">
        <f t="shared" si="3"/>
        <v>320</v>
      </c>
      <c r="F34" s="10" t="s">
        <v>46</v>
      </c>
      <c r="G34" s="11">
        <v>152</v>
      </c>
      <c r="H34" s="11">
        <v>169</v>
      </c>
      <c r="I34" s="11">
        <f>SUM(G34:H34)</f>
        <v>321</v>
      </c>
      <c r="L34" s="11"/>
      <c r="O34" s="11"/>
      <c r="R34" s="11"/>
    </row>
    <row r="35" spans="1:6" ht="12.75">
      <c r="A35" t="s">
        <v>18</v>
      </c>
      <c r="B35" s="1">
        <v>177</v>
      </c>
      <c r="C35" s="1">
        <v>166</v>
      </c>
      <c r="D35" s="1">
        <f t="shared" si="3"/>
        <v>343</v>
      </c>
      <c r="F35" s="4"/>
    </row>
    <row r="36" spans="1:18" s="4" customFormat="1" ht="12.75">
      <c r="A36" s="4" t="s">
        <v>82</v>
      </c>
      <c r="B36" s="5">
        <v>201</v>
      </c>
      <c r="C36" s="5">
        <v>166</v>
      </c>
      <c r="D36" s="5">
        <f t="shared" si="3"/>
        <v>367</v>
      </c>
      <c r="F36"/>
      <c r="G36" s="5"/>
      <c r="H36" s="5"/>
      <c r="I36" s="5"/>
      <c r="L36" s="5"/>
      <c r="O36" s="5"/>
      <c r="R36" s="5"/>
    </row>
    <row r="37" spans="1:18" s="10" customFormat="1" ht="12.75">
      <c r="A37" s="10" t="s">
        <v>43</v>
      </c>
      <c r="B37" s="11">
        <v>160</v>
      </c>
      <c r="C37" s="11">
        <v>183</v>
      </c>
      <c r="D37" s="11">
        <f t="shared" si="3"/>
        <v>343</v>
      </c>
      <c r="F37"/>
      <c r="G37" s="11"/>
      <c r="H37" s="11"/>
      <c r="I37" s="11"/>
      <c r="L37" s="11"/>
      <c r="O37" s="11"/>
      <c r="R37" s="11"/>
    </row>
  </sheetData>
  <sheetProtection/>
  <printOptions/>
  <pageMargins left="0.12" right="0.5" top="0.83" bottom="0.41" header="0.36" footer="0.26"/>
  <pageSetup horizontalDpi="300" verticalDpi="300" orientation="landscape" paperSize="5" r:id="rId1"/>
  <headerFooter alignWithMargins="0">
    <oddHeader>&amp;L&amp;"Arial,Bold"&amp;16 &amp;U2007 Jr Elimination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3" width="7.57421875" style="1" bestFit="1" customWidth="1"/>
    <col min="4" max="4" width="5.00390625" style="1" bestFit="1" customWidth="1"/>
    <col min="5" max="5" width="3.7109375" style="0" customWidth="1"/>
    <col min="6" max="6" width="16.8515625" style="0" bestFit="1" customWidth="1"/>
    <col min="7" max="8" width="7.57421875" style="1" bestFit="1" customWidth="1"/>
    <col min="9" max="9" width="9.140625" style="1" customWidth="1"/>
    <col min="10" max="10" width="3.7109375" style="0" customWidth="1"/>
    <col min="11" max="11" width="18.421875" style="0" bestFit="1" customWidth="1"/>
    <col min="12" max="12" width="7.7109375" style="1" bestFit="1" customWidth="1"/>
    <col min="13" max="13" width="3.7109375" style="0" customWidth="1"/>
    <col min="14" max="14" width="16.8515625" style="0" bestFit="1" customWidth="1"/>
    <col min="15" max="15" width="7.57421875" style="1" bestFit="1" customWidth="1"/>
    <col min="16" max="16" width="3.7109375" style="0" customWidth="1"/>
    <col min="17" max="17" width="16.8515625" style="0" bestFit="1" customWidth="1"/>
    <col min="18" max="18" width="7.57421875" style="1" bestFit="1" customWidth="1"/>
  </cols>
  <sheetData>
    <row r="1" spans="1:17" ht="18.75">
      <c r="A1" s="8" t="s">
        <v>0</v>
      </c>
      <c r="F1" s="8" t="s">
        <v>24</v>
      </c>
      <c r="K1" s="8" t="s">
        <v>26</v>
      </c>
      <c r="N1" s="8" t="s">
        <v>27</v>
      </c>
      <c r="Q1" s="8" t="s">
        <v>28</v>
      </c>
    </row>
    <row r="2" spans="1:18" ht="12.75">
      <c r="A2" s="11" t="s">
        <v>38</v>
      </c>
      <c r="B2" s="1" t="s">
        <v>21</v>
      </c>
      <c r="C2" s="1" t="s">
        <v>22</v>
      </c>
      <c r="D2" s="1" t="s">
        <v>23</v>
      </c>
      <c r="F2" s="11" t="s">
        <v>38</v>
      </c>
      <c r="G2" s="1" t="s">
        <v>83</v>
      </c>
      <c r="H2" s="1" t="s">
        <v>84</v>
      </c>
      <c r="I2" s="1" t="s">
        <v>23</v>
      </c>
      <c r="K2" s="1" t="s">
        <v>38</v>
      </c>
      <c r="L2" s="1" t="s">
        <v>85</v>
      </c>
      <c r="M2" t="s">
        <v>86</v>
      </c>
      <c r="N2" s="1" t="s">
        <v>1</v>
      </c>
      <c r="O2" s="1" t="s">
        <v>87</v>
      </c>
      <c r="Q2" s="1" t="s">
        <v>38</v>
      </c>
      <c r="R2" s="1" t="s">
        <v>90</v>
      </c>
    </row>
    <row r="3" spans="1:15" ht="12.75">
      <c r="A3" s="4" t="s">
        <v>97</v>
      </c>
      <c r="B3" s="5">
        <v>187</v>
      </c>
      <c r="C3" s="5">
        <v>184</v>
      </c>
      <c r="D3" s="5">
        <f aca="true" t="shared" si="0" ref="D3:D8">SUM(B3:C3)</f>
        <v>371</v>
      </c>
      <c r="F3" t="s">
        <v>60</v>
      </c>
      <c r="G3" s="1">
        <v>200</v>
      </c>
      <c r="H3" s="1">
        <v>192</v>
      </c>
      <c r="I3" s="1">
        <f>SUM(G3:H3)</f>
        <v>392</v>
      </c>
      <c r="K3" t="s">
        <v>76</v>
      </c>
      <c r="L3" s="1" t="s">
        <v>108</v>
      </c>
      <c r="N3" t="s">
        <v>15</v>
      </c>
      <c r="O3" s="1">
        <v>170</v>
      </c>
    </row>
    <row r="4" spans="1:15" ht="12.75">
      <c r="A4" t="s">
        <v>46</v>
      </c>
      <c r="B4" s="1">
        <v>162</v>
      </c>
      <c r="C4" s="1">
        <v>206</v>
      </c>
      <c r="D4" s="1">
        <f t="shared" si="0"/>
        <v>368</v>
      </c>
      <c r="F4" s="4" t="s">
        <v>100</v>
      </c>
      <c r="G4" s="5">
        <v>202</v>
      </c>
      <c r="H4" s="5">
        <v>218</v>
      </c>
      <c r="I4" s="5">
        <f>SUM(G4:H4)</f>
        <v>420</v>
      </c>
      <c r="K4" s="4" t="s">
        <v>106</v>
      </c>
      <c r="L4" s="5" t="s">
        <v>109</v>
      </c>
      <c r="N4" s="4" t="s">
        <v>100</v>
      </c>
      <c r="O4" s="5">
        <v>210</v>
      </c>
    </row>
    <row r="5" spans="1:9" ht="12.75">
      <c r="A5" s="4" t="s">
        <v>98</v>
      </c>
      <c r="B5" s="5">
        <v>214</v>
      </c>
      <c r="C5" s="5">
        <v>246</v>
      </c>
      <c r="D5" s="5">
        <f t="shared" si="0"/>
        <v>460</v>
      </c>
      <c r="F5" s="4" t="s">
        <v>104</v>
      </c>
      <c r="G5" s="5">
        <v>216</v>
      </c>
      <c r="H5" s="5">
        <v>195</v>
      </c>
      <c r="I5" s="5">
        <f>SUM(G5:H5)</f>
        <v>411</v>
      </c>
    </row>
    <row r="6" spans="1:9" ht="12.75">
      <c r="A6" s="4" t="s">
        <v>47</v>
      </c>
      <c r="B6" s="5">
        <v>225</v>
      </c>
      <c r="C6" s="5">
        <v>215</v>
      </c>
      <c r="D6" s="5">
        <f t="shared" si="0"/>
        <v>440</v>
      </c>
      <c r="F6" t="s">
        <v>62</v>
      </c>
      <c r="G6" s="1">
        <v>175</v>
      </c>
      <c r="H6" s="1">
        <v>221</v>
      </c>
      <c r="I6" s="1">
        <f>SUM(G6:H6)</f>
        <v>396</v>
      </c>
    </row>
    <row r="7" spans="1:4" ht="12.75">
      <c r="A7" t="s">
        <v>99</v>
      </c>
      <c r="B7" s="1">
        <v>190</v>
      </c>
      <c r="C7" s="1">
        <v>157</v>
      </c>
      <c r="D7" s="1">
        <f t="shared" si="0"/>
        <v>347</v>
      </c>
    </row>
    <row r="8" spans="1:4" ht="12.75">
      <c r="A8" s="4" t="s">
        <v>17</v>
      </c>
      <c r="B8" s="5">
        <v>188</v>
      </c>
      <c r="C8" s="5">
        <v>191</v>
      </c>
      <c r="D8" s="5">
        <f t="shared" si="0"/>
        <v>379</v>
      </c>
    </row>
    <row r="10" spans="1:17" ht="12.75">
      <c r="A10" s="1" t="s">
        <v>6</v>
      </c>
      <c r="F10" s="1" t="s">
        <v>6</v>
      </c>
      <c r="K10" s="1" t="s">
        <v>6</v>
      </c>
      <c r="N10" s="1" t="s">
        <v>6</v>
      </c>
      <c r="Q10" t="s">
        <v>6</v>
      </c>
    </row>
    <row r="11" spans="1:18" ht="12.75">
      <c r="A11" s="4" t="s">
        <v>100</v>
      </c>
      <c r="B11" s="5">
        <v>236</v>
      </c>
      <c r="C11" s="5">
        <v>233</v>
      </c>
      <c r="D11" s="5">
        <f aca="true" t="shared" si="1" ref="D11:D17">SUM(B11:C11)</f>
        <v>469</v>
      </c>
      <c r="F11" t="s">
        <v>74</v>
      </c>
      <c r="G11" s="1">
        <v>169</v>
      </c>
      <c r="H11" s="1">
        <v>145</v>
      </c>
      <c r="I11" s="11">
        <f>SUM(G11:H11)</f>
        <v>314</v>
      </c>
      <c r="K11" t="s">
        <v>101</v>
      </c>
      <c r="L11" s="1">
        <v>216</v>
      </c>
      <c r="Q11" s="4" t="s">
        <v>104</v>
      </c>
      <c r="R11" s="5">
        <v>208</v>
      </c>
    </row>
    <row r="12" spans="1:18" ht="12.75">
      <c r="A12" s="4" t="s">
        <v>62</v>
      </c>
      <c r="B12" s="5">
        <v>245</v>
      </c>
      <c r="C12" s="5">
        <v>165</v>
      </c>
      <c r="D12" s="5">
        <f t="shared" si="1"/>
        <v>410</v>
      </c>
      <c r="F12" s="4" t="s">
        <v>49</v>
      </c>
      <c r="G12" s="5">
        <v>213</v>
      </c>
      <c r="H12" s="5">
        <v>212</v>
      </c>
      <c r="I12" s="5">
        <f>SUM(G12:H12)</f>
        <v>425</v>
      </c>
      <c r="K12" s="4" t="s">
        <v>104</v>
      </c>
      <c r="L12" s="5">
        <v>267</v>
      </c>
      <c r="Q12" t="s">
        <v>15</v>
      </c>
      <c r="R12" s="1">
        <v>205</v>
      </c>
    </row>
    <row r="13" spans="1:9" ht="12.75">
      <c r="A13" t="s">
        <v>14</v>
      </c>
      <c r="B13" s="1">
        <v>191</v>
      </c>
      <c r="C13" s="1">
        <v>155</v>
      </c>
      <c r="D13" s="11">
        <f t="shared" si="1"/>
        <v>346</v>
      </c>
      <c r="F13" t="s">
        <v>97</v>
      </c>
      <c r="G13" s="1">
        <v>149</v>
      </c>
      <c r="H13" s="1">
        <v>212</v>
      </c>
      <c r="I13" s="11">
        <f>SUM(G13:H13)</f>
        <v>361</v>
      </c>
    </row>
    <row r="14" spans="1:9" ht="12.75">
      <c r="A14" s="4" t="s">
        <v>15</v>
      </c>
      <c r="B14" s="5">
        <v>251</v>
      </c>
      <c r="C14" s="5">
        <v>182</v>
      </c>
      <c r="D14" s="5">
        <f t="shared" si="1"/>
        <v>433</v>
      </c>
      <c r="F14" s="4" t="s">
        <v>106</v>
      </c>
      <c r="G14" s="5">
        <v>210</v>
      </c>
      <c r="H14" s="5">
        <v>192</v>
      </c>
      <c r="I14" s="5">
        <f>SUM(G14:H14)</f>
        <v>402</v>
      </c>
    </row>
    <row r="15" spans="1:4" ht="12.75">
      <c r="A15" s="4" t="s">
        <v>40</v>
      </c>
      <c r="B15" s="5">
        <v>203</v>
      </c>
      <c r="C15" s="5">
        <v>178</v>
      </c>
      <c r="D15" s="5">
        <f t="shared" si="1"/>
        <v>381</v>
      </c>
    </row>
    <row r="16" spans="1:4" ht="12.75">
      <c r="A16" t="s">
        <v>79</v>
      </c>
      <c r="B16" s="1">
        <v>189</v>
      </c>
      <c r="C16" s="1">
        <v>154</v>
      </c>
      <c r="D16" s="11">
        <f t="shared" si="1"/>
        <v>343</v>
      </c>
    </row>
    <row r="17" spans="1:4" ht="12.75">
      <c r="A17" t="s">
        <v>61</v>
      </c>
      <c r="B17" s="1">
        <v>127</v>
      </c>
      <c r="C17" s="1">
        <v>177</v>
      </c>
      <c r="D17" s="11">
        <f t="shared" si="1"/>
        <v>304</v>
      </c>
    </row>
    <row r="19" spans="1:17" ht="12.75">
      <c r="A19" s="1" t="s">
        <v>11</v>
      </c>
      <c r="F19" s="1" t="s">
        <v>11</v>
      </c>
      <c r="K19" s="1" t="s">
        <v>11</v>
      </c>
      <c r="N19" s="1" t="s">
        <v>11</v>
      </c>
      <c r="Q19" s="1" t="s">
        <v>11</v>
      </c>
    </row>
    <row r="20" spans="1:15" ht="12.75">
      <c r="A20" s="4" t="s">
        <v>101</v>
      </c>
      <c r="B20" s="5">
        <v>276</v>
      </c>
      <c r="C20" s="5">
        <v>179</v>
      </c>
      <c r="D20" s="5">
        <f aca="true" t="shared" si="2" ref="D20:D25">SUM(B20:C20)</f>
        <v>455</v>
      </c>
      <c r="F20" s="4" t="s">
        <v>76</v>
      </c>
      <c r="G20" s="5">
        <v>234</v>
      </c>
      <c r="H20" s="5">
        <v>228</v>
      </c>
      <c r="I20" s="5">
        <f>SUM(G20:H20)</f>
        <v>462</v>
      </c>
      <c r="K20" s="4" t="s">
        <v>15</v>
      </c>
      <c r="L20" s="5" t="s">
        <v>110</v>
      </c>
      <c r="N20" s="4" t="s">
        <v>112</v>
      </c>
      <c r="O20" s="5">
        <v>230</v>
      </c>
    </row>
    <row r="21" spans="1:15" ht="12.75">
      <c r="A21" t="s">
        <v>102</v>
      </c>
      <c r="B21" s="1">
        <v>153</v>
      </c>
      <c r="C21" s="1">
        <v>153</v>
      </c>
      <c r="D21" s="11">
        <f t="shared" si="2"/>
        <v>306</v>
      </c>
      <c r="F21" s="4" t="s">
        <v>101</v>
      </c>
      <c r="G21" s="5">
        <v>225</v>
      </c>
      <c r="H21" s="5">
        <v>223</v>
      </c>
      <c r="I21" s="5">
        <f>SUM(G21:H21)</f>
        <v>448</v>
      </c>
      <c r="K21" t="s">
        <v>49</v>
      </c>
      <c r="L21" s="1" t="s">
        <v>111</v>
      </c>
      <c r="N21" t="s">
        <v>104</v>
      </c>
      <c r="O21" s="1">
        <v>169</v>
      </c>
    </row>
    <row r="22" spans="1:9" ht="12.75">
      <c r="A22" s="4" t="s">
        <v>76</v>
      </c>
      <c r="B22" s="5">
        <v>200</v>
      </c>
      <c r="C22" s="5">
        <v>193</v>
      </c>
      <c r="D22" s="5">
        <f t="shared" si="2"/>
        <v>393</v>
      </c>
      <c r="F22" t="s">
        <v>47</v>
      </c>
      <c r="G22" s="1">
        <v>187</v>
      </c>
      <c r="H22" s="1">
        <v>215</v>
      </c>
      <c r="I22" s="11">
        <f>SUM(G22:H22)</f>
        <v>402</v>
      </c>
    </row>
    <row r="23" spans="1:9" ht="12.75">
      <c r="A23" s="4" t="s">
        <v>103</v>
      </c>
      <c r="B23" s="5">
        <v>199</v>
      </c>
      <c r="C23" s="5">
        <v>228</v>
      </c>
      <c r="D23" s="5">
        <f t="shared" si="2"/>
        <v>427</v>
      </c>
      <c r="F23" t="s">
        <v>17</v>
      </c>
      <c r="G23" s="1">
        <v>160</v>
      </c>
      <c r="H23" s="1">
        <v>182</v>
      </c>
      <c r="I23" s="11">
        <f>SUM(G23:H23)</f>
        <v>342</v>
      </c>
    </row>
    <row r="24" spans="1:4" ht="12.75">
      <c r="A24" t="s">
        <v>75</v>
      </c>
      <c r="B24" s="1">
        <v>175</v>
      </c>
      <c r="C24" s="1">
        <v>159</v>
      </c>
      <c r="D24" s="11">
        <f t="shared" si="2"/>
        <v>334</v>
      </c>
    </row>
    <row r="25" spans="1:4" ht="12.75">
      <c r="A25" s="4" t="s">
        <v>74</v>
      </c>
      <c r="B25" s="5">
        <v>215</v>
      </c>
      <c r="C25" s="5">
        <v>145</v>
      </c>
      <c r="D25" s="5">
        <f t="shared" si="2"/>
        <v>360</v>
      </c>
    </row>
    <row r="27" spans="1:17" ht="12.75">
      <c r="A27" s="1" t="s">
        <v>16</v>
      </c>
      <c r="F27" s="1" t="s">
        <v>16</v>
      </c>
      <c r="K27" s="1" t="s">
        <v>16</v>
      </c>
      <c r="Q27" s="1" t="s">
        <v>16</v>
      </c>
    </row>
    <row r="28" spans="1:18" ht="12.75">
      <c r="A28" s="4" t="s">
        <v>104</v>
      </c>
      <c r="B28" s="5">
        <v>234</v>
      </c>
      <c r="C28" s="5">
        <v>203</v>
      </c>
      <c r="D28" s="5">
        <f aca="true" t="shared" si="3" ref="D28:D33">SUM(B28:C28)</f>
        <v>437</v>
      </c>
      <c r="F28" t="s">
        <v>103</v>
      </c>
      <c r="G28" s="1">
        <v>175</v>
      </c>
      <c r="H28" s="1">
        <v>171</v>
      </c>
      <c r="I28" s="11">
        <f>SUM(G28:H28)</f>
        <v>346</v>
      </c>
      <c r="K28" t="s">
        <v>98</v>
      </c>
      <c r="L28" s="1">
        <v>177</v>
      </c>
      <c r="Q28" t="s">
        <v>100</v>
      </c>
      <c r="R28" s="1">
        <v>177</v>
      </c>
    </row>
    <row r="29" spans="1:18" ht="12.75">
      <c r="A29" t="s">
        <v>105</v>
      </c>
      <c r="B29" s="1">
        <v>236</v>
      </c>
      <c r="C29" s="1">
        <v>159</v>
      </c>
      <c r="D29" s="11">
        <f t="shared" si="3"/>
        <v>395</v>
      </c>
      <c r="F29" s="4" t="s">
        <v>15</v>
      </c>
      <c r="G29" s="5">
        <v>227</v>
      </c>
      <c r="H29" s="5">
        <v>215</v>
      </c>
      <c r="I29" s="5">
        <f>SUM(G29:H29)</f>
        <v>442</v>
      </c>
      <c r="K29" s="4" t="s">
        <v>100</v>
      </c>
      <c r="L29" s="5">
        <v>216</v>
      </c>
      <c r="Q29" s="4" t="s">
        <v>106</v>
      </c>
      <c r="R29" s="5">
        <v>218</v>
      </c>
    </row>
    <row r="30" spans="1:9" ht="12.75">
      <c r="A30" s="4" t="s">
        <v>106</v>
      </c>
      <c r="B30" s="5">
        <v>216</v>
      </c>
      <c r="C30" s="5">
        <v>221</v>
      </c>
      <c r="D30" s="5">
        <f t="shared" si="3"/>
        <v>437</v>
      </c>
      <c r="F30" s="4" t="s">
        <v>98</v>
      </c>
      <c r="G30" s="5">
        <v>212</v>
      </c>
      <c r="H30" s="5">
        <v>175</v>
      </c>
      <c r="I30" s="5">
        <f>SUM(G30:H30)</f>
        <v>387</v>
      </c>
    </row>
    <row r="31" spans="1:9" ht="12.75">
      <c r="A31" s="4" t="s">
        <v>49</v>
      </c>
      <c r="B31" s="5">
        <v>257</v>
      </c>
      <c r="C31" s="5">
        <v>212</v>
      </c>
      <c r="D31" s="5">
        <f t="shared" si="3"/>
        <v>469</v>
      </c>
      <c r="F31" t="s">
        <v>40</v>
      </c>
      <c r="G31" s="1">
        <v>137</v>
      </c>
      <c r="H31" s="1">
        <v>146</v>
      </c>
      <c r="I31" s="11">
        <f>SUM(G31:H31)</f>
        <v>283</v>
      </c>
    </row>
    <row r="32" spans="1:17" ht="12.75">
      <c r="A32" t="s">
        <v>107</v>
      </c>
      <c r="B32" s="1">
        <v>237</v>
      </c>
      <c r="C32" s="1">
        <v>164</v>
      </c>
      <c r="D32" s="11">
        <f t="shared" si="3"/>
        <v>401</v>
      </c>
      <c r="Q32" s="1" t="s">
        <v>72</v>
      </c>
    </row>
    <row r="33" spans="1:18" ht="12.75">
      <c r="A33" s="4" t="s">
        <v>60</v>
      </c>
      <c r="B33" s="5">
        <v>234</v>
      </c>
      <c r="C33" s="5">
        <v>191</v>
      </c>
      <c r="D33" s="5">
        <f t="shared" si="3"/>
        <v>425</v>
      </c>
      <c r="Q33" t="s">
        <v>117</v>
      </c>
      <c r="R33" s="1">
        <v>223</v>
      </c>
    </row>
    <row r="34" spans="14:18" ht="12.75">
      <c r="N34" s="1" t="s">
        <v>68</v>
      </c>
      <c r="Q34" t="s">
        <v>49</v>
      </c>
      <c r="R34" s="1">
        <v>221</v>
      </c>
    </row>
    <row r="35" spans="14:18" ht="12.75">
      <c r="N35" t="s">
        <v>113</v>
      </c>
      <c r="O35" s="1" t="s">
        <v>116</v>
      </c>
      <c r="Q35" t="s">
        <v>104</v>
      </c>
      <c r="R35" s="1">
        <v>213</v>
      </c>
    </row>
    <row r="36" spans="14:18" ht="12.75">
      <c r="N36" t="s">
        <v>114</v>
      </c>
      <c r="O36" s="1" t="s">
        <v>93</v>
      </c>
      <c r="Q36" t="s">
        <v>100</v>
      </c>
      <c r="R36" s="1">
        <v>213</v>
      </c>
    </row>
    <row r="37" spans="14:18" ht="12.75">
      <c r="N37" t="s">
        <v>115</v>
      </c>
      <c r="O37" s="1" t="s">
        <v>95</v>
      </c>
      <c r="Q37" t="s">
        <v>118</v>
      </c>
      <c r="R37" s="1">
        <v>211</v>
      </c>
    </row>
    <row r="38" spans="17:18" ht="12.75">
      <c r="Q38" t="s">
        <v>119</v>
      </c>
      <c r="R38" s="1">
        <v>210</v>
      </c>
    </row>
    <row r="39" spans="17:18" ht="12.75">
      <c r="Q39" t="s">
        <v>120</v>
      </c>
      <c r="R39" s="1">
        <v>210</v>
      </c>
    </row>
    <row r="40" spans="17:18" ht="12.75">
      <c r="Q40" t="s">
        <v>15</v>
      </c>
      <c r="R40" s="1">
        <v>209</v>
      </c>
    </row>
  </sheetData>
  <sheetProtection/>
  <printOptions/>
  <pageMargins left="0.17" right="0.74" top="0.77" bottom="0.25" header="0.25" footer="0.27"/>
  <pageSetup horizontalDpi="300" verticalDpi="300" orientation="landscape" paperSize="5" r:id="rId1"/>
  <headerFooter alignWithMargins="0">
    <oddHeader>&amp;C&amp;"Arial,Bold"&amp;16 &amp;U2008 Jr Elimination Results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N32" sqref="N32:O35"/>
    </sheetView>
  </sheetViews>
  <sheetFormatPr defaultColWidth="9.140625" defaultRowHeight="12.75"/>
  <cols>
    <col min="1" max="1" width="17.28125" style="0" bestFit="1" customWidth="1"/>
    <col min="2" max="3" width="7.57421875" style="1" bestFit="1" customWidth="1"/>
    <col min="4" max="4" width="5.00390625" style="1" bestFit="1" customWidth="1"/>
    <col min="5" max="5" width="2.8515625" style="0" customWidth="1"/>
    <col min="6" max="6" width="18.7109375" style="0" bestFit="1" customWidth="1"/>
    <col min="7" max="8" width="7.57421875" style="1" bestFit="1" customWidth="1"/>
    <col min="9" max="9" width="5.00390625" style="1" bestFit="1" customWidth="1"/>
    <col min="10" max="10" width="2.8515625" style="0" customWidth="1"/>
    <col min="11" max="11" width="18.7109375" style="0" bestFit="1" customWidth="1"/>
    <col min="12" max="12" width="4.00390625" style="1" bestFit="1" customWidth="1"/>
    <col min="13" max="13" width="2.7109375" style="0" customWidth="1"/>
    <col min="14" max="14" width="18.7109375" style="0" bestFit="1" customWidth="1"/>
    <col min="15" max="15" width="8.140625" style="1" bestFit="1" customWidth="1"/>
    <col min="16" max="16" width="23.00390625" style="0" bestFit="1" customWidth="1"/>
    <col min="17" max="17" width="4.00390625" style="1" bestFit="1" customWidth="1"/>
  </cols>
  <sheetData>
    <row r="1" spans="1:16" s="12" customFormat="1" ht="18">
      <c r="A1" s="12" t="s">
        <v>0</v>
      </c>
      <c r="F1" s="12" t="s">
        <v>24</v>
      </c>
      <c r="K1" s="12" t="s">
        <v>26</v>
      </c>
      <c r="N1" s="12" t="s">
        <v>27</v>
      </c>
      <c r="P1" s="12" t="s">
        <v>28</v>
      </c>
    </row>
    <row r="2" spans="1:14" s="1" customFormat="1" ht="12.75">
      <c r="A2" s="11" t="s">
        <v>1</v>
      </c>
      <c r="B2" s="11" t="s">
        <v>21</v>
      </c>
      <c r="C2" s="11" t="s">
        <v>22</v>
      </c>
      <c r="D2" s="11" t="s">
        <v>23</v>
      </c>
      <c r="F2" s="11" t="s">
        <v>1</v>
      </c>
      <c r="G2" s="11" t="s">
        <v>21</v>
      </c>
      <c r="H2" s="11" t="s">
        <v>22</v>
      </c>
      <c r="I2" s="11" t="s">
        <v>23</v>
      </c>
      <c r="K2" s="11" t="s">
        <v>1</v>
      </c>
      <c r="N2" s="11" t="s">
        <v>1</v>
      </c>
    </row>
    <row r="3" spans="1:15" ht="12.75">
      <c r="A3" s="10" t="s">
        <v>121</v>
      </c>
      <c r="B3" s="1">
        <v>169</v>
      </c>
      <c r="C3" s="1">
        <v>180</v>
      </c>
      <c r="D3" s="1">
        <f>SUM(B3:C3)</f>
        <v>349</v>
      </c>
      <c r="F3" s="10" t="s">
        <v>62</v>
      </c>
      <c r="G3" s="1">
        <v>191</v>
      </c>
      <c r="H3" s="1">
        <v>173</v>
      </c>
      <c r="I3" s="1">
        <f>SUM(G3:H3)</f>
        <v>364</v>
      </c>
      <c r="K3" s="10" t="s">
        <v>122</v>
      </c>
      <c r="L3" s="1">
        <v>193</v>
      </c>
      <c r="N3" s="10" t="s">
        <v>14</v>
      </c>
      <c r="O3" s="1">
        <v>180</v>
      </c>
    </row>
    <row r="4" spans="1:15" ht="12.75">
      <c r="A4" s="4" t="s">
        <v>122</v>
      </c>
      <c r="B4" s="5">
        <v>202</v>
      </c>
      <c r="C4" s="5">
        <v>202</v>
      </c>
      <c r="D4" s="5">
        <f aca="true" t="shared" si="0" ref="D4:D9">SUM(B4:C4)</f>
        <v>404</v>
      </c>
      <c r="F4" s="4" t="s">
        <v>14</v>
      </c>
      <c r="G4" s="5">
        <v>249</v>
      </c>
      <c r="H4" s="5">
        <v>277</v>
      </c>
      <c r="I4" s="5">
        <f>SUM(G4:H4)</f>
        <v>526</v>
      </c>
      <c r="K4" s="4" t="s">
        <v>15</v>
      </c>
      <c r="L4" s="5">
        <v>247</v>
      </c>
      <c r="N4" s="4" t="s">
        <v>15</v>
      </c>
      <c r="O4" s="5">
        <v>210</v>
      </c>
    </row>
    <row r="5" spans="1:9" ht="12.75">
      <c r="A5" s="4" t="s">
        <v>49</v>
      </c>
      <c r="B5" s="5">
        <v>149</v>
      </c>
      <c r="C5" s="5">
        <v>202</v>
      </c>
      <c r="D5" s="5">
        <f t="shared" si="0"/>
        <v>351</v>
      </c>
      <c r="F5" s="10" t="s">
        <v>49</v>
      </c>
      <c r="G5" s="1">
        <v>135</v>
      </c>
      <c r="H5" s="1">
        <v>207</v>
      </c>
      <c r="I5" s="1">
        <f>SUM(G5:H5)</f>
        <v>342</v>
      </c>
    </row>
    <row r="6" spans="1:9" ht="12.75">
      <c r="A6" s="4" t="s">
        <v>97</v>
      </c>
      <c r="B6" s="5">
        <v>190</v>
      </c>
      <c r="C6" s="5">
        <v>246</v>
      </c>
      <c r="D6" s="5">
        <f t="shared" si="0"/>
        <v>436</v>
      </c>
      <c r="F6" s="4" t="s">
        <v>126</v>
      </c>
      <c r="G6" s="5">
        <v>225</v>
      </c>
      <c r="H6" s="5">
        <v>171</v>
      </c>
      <c r="I6" s="5">
        <f>SUM(G6:H6)</f>
        <v>396</v>
      </c>
    </row>
    <row r="7" spans="1:4" ht="12.75">
      <c r="A7" s="10" t="s">
        <v>123</v>
      </c>
      <c r="B7" s="1">
        <v>156</v>
      </c>
      <c r="C7" s="1">
        <v>137</v>
      </c>
      <c r="D7" s="1">
        <f t="shared" si="0"/>
        <v>293</v>
      </c>
    </row>
    <row r="8" spans="1:4" ht="12.75">
      <c r="A8" s="4" t="s">
        <v>9</v>
      </c>
      <c r="B8" s="5">
        <v>245</v>
      </c>
      <c r="C8" s="5">
        <v>237</v>
      </c>
      <c r="D8" s="5">
        <f t="shared" si="0"/>
        <v>482</v>
      </c>
    </row>
    <row r="9" spans="1:4" ht="12.75">
      <c r="A9" s="10" t="s">
        <v>124</v>
      </c>
      <c r="B9" s="1">
        <v>130</v>
      </c>
      <c r="C9" s="1">
        <v>193</v>
      </c>
      <c r="D9" s="1">
        <f t="shared" si="0"/>
        <v>323</v>
      </c>
    </row>
    <row r="11" spans="1:16" s="1" customFormat="1" ht="12.75">
      <c r="A11" s="11" t="s">
        <v>6</v>
      </c>
      <c r="F11" s="11" t="s">
        <v>6</v>
      </c>
      <c r="K11" s="11" t="s">
        <v>6</v>
      </c>
      <c r="P11" s="11" t="s">
        <v>134</v>
      </c>
    </row>
    <row r="12" spans="1:18" ht="12.75">
      <c r="A12" s="4" t="s">
        <v>62</v>
      </c>
      <c r="B12" s="5">
        <v>201</v>
      </c>
      <c r="C12" s="5">
        <v>244</v>
      </c>
      <c r="D12" s="5">
        <f aca="true" t="shared" si="1" ref="D12:D17">SUM(B12:C12)</f>
        <v>445</v>
      </c>
      <c r="F12" s="4" t="s">
        <v>15</v>
      </c>
      <c r="G12" s="5">
        <v>196</v>
      </c>
      <c r="H12" s="5">
        <v>215</v>
      </c>
      <c r="I12" s="5">
        <f>SUM(G12:H12)</f>
        <v>411</v>
      </c>
      <c r="K12" s="10" t="s">
        <v>126</v>
      </c>
      <c r="L12" s="1">
        <v>138</v>
      </c>
      <c r="P12" s="4" t="s">
        <v>135</v>
      </c>
      <c r="Q12" s="5">
        <v>216</v>
      </c>
      <c r="R12" s="4" t="s">
        <v>30</v>
      </c>
    </row>
    <row r="13" spans="1:18" ht="12.75">
      <c r="A13" s="4" t="s">
        <v>125</v>
      </c>
      <c r="B13" s="5">
        <v>184</v>
      </c>
      <c r="C13" s="5">
        <v>211</v>
      </c>
      <c r="D13" s="5">
        <f t="shared" si="1"/>
        <v>395</v>
      </c>
      <c r="F13" s="10" t="s">
        <v>125</v>
      </c>
      <c r="G13" s="1">
        <v>181</v>
      </c>
      <c r="H13" s="1">
        <v>167</v>
      </c>
      <c r="I13" s="1">
        <f>SUM(G13:H13)</f>
        <v>348</v>
      </c>
      <c r="K13" s="4" t="s">
        <v>43</v>
      </c>
      <c r="L13" s="5">
        <v>167</v>
      </c>
      <c r="P13" s="10" t="s">
        <v>15</v>
      </c>
      <c r="Q13" s="1">
        <v>202</v>
      </c>
      <c r="R13" s="10" t="s">
        <v>65</v>
      </c>
    </row>
    <row r="14" spans="1:9" ht="12.75">
      <c r="A14" s="4" t="s">
        <v>126</v>
      </c>
      <c r="B14" s="5">
        <v>158</v>
      </c>
      <c r="C14" s="5">
        <v>212</v>
      </c>
      <c r="D14" s="5">
        <f t="shared" si="1"/>
        <v>370</v>
      </c>
      <c r="F14" s="10" t="s">
        <v>82</v>
      </c>
      <c r="G14" s="1">
        <v>197</v>
      </c>
      <c r="H14" s="1">
        <v>204</v>
      </c>
      <c r="I14" s="1">
        <f>SUM(G14:H14)</f>
        <v>401</v>
      </c>
    </row>
    <row r="15" spans="1:9" ht="12.75">
      <c r="A15" s="4" t="s">
        <v>127</v>
      </c>
      <c r="B15" s="5">
        <v>181</v>
      </c>
      <c r="C15" s="5">
        <v>185</v>
      </c>
      <c r="D15" s="5">
        <f t="shared" si="1"/>
        <v>366</v>
      </c>
      <c r="F15" s="4" t="s">
        <v>132</v>
      </c>
      <c r="G15" s="5">
        <v>223</v>
      </c>
      <c r="H15" s="5">
        <v>213</v>
      </c>
      <c r="I15" s="5">
        <f>SUM(G15:H15)</f>
        <v>436</v>
      </c>
    </row>
    <row r="16" spans="1:4" ht="12.75">
      <c r="A16" s="10" t="s">
        <v>102</v>
      </c>
      <c r="B16" s="1">
        <v>160</v>
      </c>
      <c r="C16" s="1">
        <v>141</v>
      </c>
      <c r="D16" s="1">
        <f t="shared" si="1"/>
        <v>301</v>
      </c>
    </row>
    <row r="17" spans="1:4" ht="12.75">
      <c r="A17" s="10" t="s">
        <v>76</v>
      </c>
      <c r="B17" s="1">
        <v>156</v>
      </c>
      <c r="C17" s="1">
        <v>208</v>
      </c>
      <c r="D17" s="1">
        <f t="shared" si="1"/>
        <v>364</v>
      </c>
    </row>
    <row r="19" spans="1:14" s="1" customFormat="1" ht="12.75">
      <c r="A19" s="11" t="s">
        <v>11</v>
      </c>
      <c r="F19" s="11" t="s">
        <v>11</v>
      </c>
      <c r="K19" s="11" t="s">
        <v>11</v>
      </c>
      <c r="N19" s="11" t="s">
        <v>11</v>
      </c>
    </row>
    <row r="20" spans="1:15" ht="12.75">
      <c r="A20" s="4" t="s">
        <v>104</v>
      </c>
      <c r="B20" s="5">
        <v>177</v>
      </c>
      <c r="C20" s="5">
        <v>214</v>
      </c>
      <c r="D20" s="5">
        <f>SUM(B20:C20)</f>
        <v>391</v>
      </c>
      <c r="F20" s="4" t="s">
        <v>104</v>
      </c>
      <c r="G20" s="5">
        <v>223</v>
      </c>
      <c r="H20" s="5">
        <v>266</v>
      </c>
      <c r="I20" s="5">
        <f>SUM(G20:H20)</f>
        <v>489</v>
      </c>
      <c r="K20" s="10" t="s">
        <v>9</v>
      </c>
      <c r="L20" s="1">
        <v>171</v>
      </c>
      <c r="N20" s="10" t="s">
        <v>133</v>
      </c>
      <c r="O20" s="1">
        <v>187</v>
      </c>
    </row>
    <row r="21" spans="1:15" ht="12.75">
      <c r="A21" s="4" t="s">
        <v>128</v>
      </c>
      <c r="B21" s="5">
        <v>174</v>
      </c>
      <c r="C21" s="5">
        <v>149</v>
      </c>
      <c r="D21" s="5">
        <f aca="true" t="shared" si="2" ref="D21:D26">SUM(B21:C21)</f>
        <v>323</v>
      </c>
      <c r="F21" s="10" t="s">
        <v>128</v>
      </c>
      <c r="G21" s="1">
        <v>138</v>
      </c>
      <c r="H21" s="1">
        <v>125</v>
      </c>
      <c r="I21" s="1">
        <f>SUM(G21:H21)</f>
        <v>263</v>
      </c>
      <c r="K21" s="4" t="s">
        <v>104</v>
      </c>
      <c r="L21" s="5">
        <v>178</v>
      </c>
      <c r="N21" s="4" t="s">
        <v>104</v>
      </c>
      <c r="O21" s="5">
        <v>234</v>
      </c>
    </row>
    <row r="22" spans="1:9" ht="12.75">
      <c r="A22" s="10" t="s">
        <v>129</v>
      </c>
      <c r="B22" s="1">
        <v>149</v>
      </c>
      <c r="C22" s="1">
        <v>152</v>
      </c>
      <c r="D22" s="1">
        <f t="shared" si="2"/>
        <v>301</v>
      </c>
      <c r="F22" s="4" t="s">
        <v>9</v>
      </c>
      <c r="G22" s="5">
        <v>232</v>
      </c>
      <c r="H22" s="5">
        <v>214</v>
      </c>
      <c r="I22" s="5">
        <f>SUM(G22:H22)</f>
        <v>446</v>
      </c>
    </row>
    <row r="23" spans="1:9" ht="12.75">
      <c r="A23" s="10" t="s">
        <v>75</v>
      </c>
      <c r="B23" s="1">
        <v>156</v>
      </c>
      <c r="C23" s="1">
        <v>166</v>
      </c>
      <c r="D23" s="1">
        <f t="shared" si="2"/>
        <v>322</v>
      </c>
      <c r="F23" s="10" t="s">
        <v>100</v>
      </c>
      <c r="G23" s="1">
        <v>204</v>
      </c>
      <c r="H23" s="1">
        <v>235</v>
      </c>
      <c r="I23" s="1">
        <f>SUM(G23:H23)</f>
        <v>439</v>
      </c>
    </row>
    <row r="24" spans="1:4" ht="12.75">
      <c r="A24" s="10" t="s">
        <v>74</v>
      </c>
      <c r="B24" s="1">
        <v>189</v>
      </c>
      <c r="C24" s="1">
        <v>123</v>
      </c>
      <c r="D24" s="1">
        <f t="shared" si="2"/>
        <v>312</v>
      </c>
    </row>
    <row r="25" spans="1:4" ht="12.75">
      <c r="A25" s="4" t="s">
        <v>100</v>
      </c>
      <c r="B25" s="5">
        <v>181</v>
      </c>
      <c r="C25" s="5">
        <v>210</v>
      </c>
      <c r="D25" s="5">
        <f t="shared" si="2"/>
        <v>391</v>
      </c>
    </row>
    <row r="26" spans="1:4" ht="12.75">
      <c r="A26" s="4" t="s">
        <v>14</v>
      </c>
      <c r="B26" s="5">
        <v>211</v>
      </c>
      <c r="C26" s="5">
        <v>194</v>
      </c>
      <c r="D26" s="5">
        <f t="shared" si="2"/>
        <v>405</v>
      </c>
    </row>
    <row r="28" spans="1:16" s="1" customFormat="1" ht="12.75">
      <c r="A28" s="11" t="s">
        <v>16</v>
      </c>
      <c r="F28" s="11" t="s">
        <v>16</v>
      </c>
      <c r="K28" s="11" t="s">
        <v>16</v>
      </c>
      <c r="P28" s="11" t="s">
        <v>16</v>
      </c>
    </row>
    <row r="29" spans="1:18" ht="12.75">
      <c r="A29" s="10" t="s">
        <v>98</v>
      </c>
      <c r="B29" s="1">
        <v>178</v>
      </c>
      <c r="C29" s="1">
        <v>154</v>
      </c>
      <c r="D29" s="1">
        <f>SUM(B29:C29)</f>
        <v>332</v>
      </c>
      <c r="F29" s="10" t="s">
        <v>97</v>
      </c>
      <c r="G29" s="1">
        <v>159</v>
      </c>
      <c r="H29" s="1">
        <v>163</v>
      </c>
      <c r="I29" s="1">
        <f>SUM(G29:H29)</f>
        <v>322</v>
      </c>
      <c r="K29" s="4" t="s">
        <v>14</v>
      </c>
      <c r="L29" s="5">
        <v>215</v>
      </c>
      <c r="P29" s="10" t="s">
        <v>43</v>
      </c>
      <c r="Q29" s="1">
        <v>125</v>
      </c>
      <c r="R29" s="10" t="s">
        <v>67</v>
      </c>
    </row>
    <row r="30" spans="1:18" ht="12.75">
      <c r="A30" s="10" t="s">
        <v>130</v>
      </c>
      <c r="B30" s="1">
        <v>145</v>
      </c>
      <c r="C30" s="1">
        <v>148</v>
      </c>
      <c r="D30" s="1">
        <f aca="true" t="shared" si="3" ref="D30:D35">SUM(B30:C30)</f>
        <v>293</v>
      </c>
      <c r="F30" s="4" t="s">
        <v>43</v>
      </c>
      <c r="G30" s="5">
        <v>226</v>
      </c>
      <c r="H30" s="5">
        <v>185</v>
      </c>
      <c r="I30" s="5">
        <f>SUM(G30:H30)</f>
        <v>411</v>
      </c>
      <c r="K30" s="10" t="s">
        <v>132</v>
      </c>
      <c r="L30" s="1">
        <v>170</v>
      </c>
      <c r="P30" s="4" t="s">
        <v>14</v>
      </c>
      <c r="Q30" s="5">
        <v>209</v>
      </c>
      <c r="R30" s="10" t="s">
        <v>66</v>
      </c>
    </row>
    <row r="31" spans="1:9" ht="12.75">
      <c r="A31" s="4" t="s">
        <v>82</v>
      </c>
      <c r="B31" s="5">
        <v>210</v>
      </c>
      <c r="C31" s="5">
        <v>189</v>
      </c>
      <c r="D31" s="5">
        <f t="shared" si="3"/>
        <v>399</v>
      </c>
      <c r="F31" s="4" t="s">
        <v>122</v>
      </c>
      <c r="G31" s="5">
        <v>255</v>
      </c>
      <c r="H31" s="5">
        <v>183</v>
      </c>
      <c r="I31" s="5">
        <f>SUM(G31:H31)</f>
        <v>438</v>
      </c>
    </row>
    <row r="32" spans="1:16" ht="12.75">
      <c r="A32" s="4" t="s">
        <v>43</v>
      </c>
      <c r="B32" s="5">
        <v>158</v>
      </c>
      <c r="C32" s="5">
        <v>214</v>
      </c>
      <c r="D32" s="5">
        <f t="shared" si="3"/>
        <v>372</v>
      </c>
      <c r="F32" s="10" t="s">
        <v>127</v>
      </c>
      <c r="G32" s="1">
        <v>160</v>
      </c>
      <c r="H32" s="1">
        <v>193</v>
      </c>
      <c r="I32" s="1">
        <f>SUM(G32:H32)</f>
        <v>353</v>
      </c>
      <c r="N32" s="4" t="s">
        <v>96</v>
      </c>
      <c r="O32" s="5"/>
      <c r="P32" s="4" t="s">
        <v>72</v>
      </c>
    </row>
    <row r="33" spans="1:17" ht="12.75">
      <c r="A33" s="4" t="s">
        <v>15</v>
      </c>
      <c r="B33" s="5">
        <v>213</v>
      </c>
      <c r="C33" s="5">
        <v>201</v>
      </c>
      <c r="D33" s="5">
        <f t="shared" si="3"/>
        <v>414</v>
      </c>
      <c r="N33" s="10" t="s">
        <v>136</v>
      </c>
      <c r="O33" s="13">
        <v>405</v>
      </c>
      <c r="P33" s="10" t="s">
        <v>137</v>
      </c>
      <c r="Q33" s="1">
        <v>219</v>
      </c>
    </row>
    <row r="34" spans="1:17" ht="12.75">
      <c r="A34" s="10" t="s">
        <v>131</v>
      </c>
      <c r="B34" s="1">
        <v>110</v>
      </c>
      <c r="C34" s="1">
        <v>140</v>
      </c>
      <c r="D34" s="1">
        <f t="shared" si="3"/>
        <v>250</v>
      </c>
      <c r="N34" s="10" t="s">
        <v>93</v>
      </c>
      <c r="O34" s="13">
        <v>270</v>
      </c>
      <c r="P34" s="10" t="s">
        <v>9</v>
      </c>
      <c r="Q34" s="1">
        <v>219</v>
      </c>
    </row>
    <row r="35" spans="1:17" ht="12.75">
      <c r="A35" s="4" t="s">
        <v>132</v>
      </c>
      <c r="B35" s="5">
        <v>195</v>
      </c>
      <c r="C35" s="5">
        <v>212</v>
      </c>
      <c r="D35" s="5">
        <f t="shared" si="3"/>
        <v>407</v>
      </c>
      <c r="N35" s="10" t="s">
        <v>95</v>
      </c>
      <c r="O35" s="13">
        <v>135</v>
      </c>
      <c r="P35" s="10" t="s">
        <v>104</v>
      </c>
      <c r="Q35" s="1">
        <v>215</v>
      </c>
    </row>
    <row r="36" spans="16:17" ht="12.75">
      <c r="P36" s="10" t="s">
        <v>15</v>
      </c>
      <c r="Q36" s="1">
        <v>212</v>
      </c>
    </row>
    <row r="37" spans="16:17" ht="12.75">
      <c r="P37" s="10" t="s">
        <v>122</v>
      </c>
      <c r="Q37" s="1">
        <v>207</v>
      </c>
    </row>
    <row r="38" spans="16:17" ht="12.75">
      <c r="P38" s="10" t="s">
        <v>100</v>
      </c>
      <c r="Q38" s="1">
        <v>207</v>
      </c>
    </row>
    <row r="39" spans="16:17" ht="12.75">
      <c r="P39" s="10" t="s">
        <v>132</v>
      </c>
      <c r="Q39" s="1">
        <v>202</v>
      </c>
    </row>
    <row r="40" spans="16:17" ht="12.75">
      <c r="P40" s="10" t="s">
        <v>82</v>
      </c>
      <c r="Q40" s="1">
        <v>200</v>
      </c>
    </row>
  </sheetData>
  <sheetProtection/>
  <printOptions/>
  <pageMargins left="0.17" right="0.46" top="0.89" bottom="0.19" header="0.3" footer="0.3"/>
  <pageSetup horizontalDpi="600" verticalDpi="600" orientation="landscape" paperSize="5" r:id="rId1"/>
  <headerFooter>
    <oddHeader>&amp;C&amp;"Arial,Bold"&amp;20 &amp;U2009 Jr. Elimination Results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5.28125" style="0" bestFit="1" customWidth="1"/>
    <col min="2" max="4" width="9.140625" style="1" customWidth="1"/>
    <col min="5" max="5" width="2.7109375" style="0" customWidth="1"/>
    <col min="6" max="6" width="17.00390625" style="0" bestFit="1" customWidth="1"/>
    <col min="7" max="9" width="9.140625" style="1" customWidth="1"/>
    <col min="10" max="10" width="2.7109375" style="0" customWidth="1"/>
    <col min="11" max="11" width="14.421875" style="0" bestFit="1" customWidth="1"/>
    <col min="13" max="13" width="2.7109375" style="0" customWidth="1"/>
    <col min="14" max="14" width="14.57421875" style="0" bestFit="1" customWidth="1"/>
    <col min="15" max="15" width="8.140625" style="1" bestFit="1" customWidth="1"/>
    <col min="16" max="16" width="2.7109375" style="1" customWidth="1"/>
    <col min="17" max="17" width="18.28125" style="0" customWidth="1"/>
    <col min="18" max="18" width="9.140625" style="1" customWidth="1"/>
  </cols>
  <sheetData>
    <row r="1" spans="1:17" s="12" customFormat="1" ht="18">
      <c r="A1" s="12" t="s">
        <v>0</v>
      </c>
      <c r="F1" s="12" t="s">
        <v>24</v>
      </c>
      <c r="K1" s="12" t="s">
        <v>26</v>
      </c>
      <c r="N1" s="12" t="s">
        <v>27</v>
      </c>
      <c r="Q1" s="12" t="s">
        <v>28</v>
      </c>
    </row>
    <row r="2" spans="1:17" s="1" customFormat="1" ht="12.75">
      <c r="A2" s="11" t="s">
        <v>1</v>
      </c>
      <c r="B2" s="11" t="s">
        <v>21</v>
      </c>
      <c r="C2" s="11" t="s">
        <v>22</v>
      </c>
      <c r="D2" s="11" t="s">
        <v>23</v>
      </c>
      <c r="F2" s="11" t="s">
        <v>1</v>
      </c>
      <c r="G2" s="11" t="s">
        <v>21</v>
      </c>
      <c r="H2" s="11" t="s">
        <v>22</v>
      </c>
      <c r="I2" s="11" t="s">
        <v>23</v>
      </c>
      <c r="K2" s="11" t="s">
        <v>1</v>
      </c>
      <c r="N2" s="11"/>
      <c r="Q2" s="11" t="s">
        <v>150</v>
      </c>
    </row>
    <row r="3" spans="1:18" ht="12.75">
      <c r="A3" s="4" t="s">
        <v>138</v>
      </c>
      <c r="B3" s="5">
        <v>151</v>
      </c>
      <c r="C3" s="5">
        <v>199</v>
      </c>
      <c r="D3" s="5">
        <f aca="true" t="shared" si="0" ref="D3:D8">SUM(B3:C3)</f>
        <v>350</v>
      </c>
      <c r="F3" s="4" t="s">
        <v>82</v>
      </c>
      <c r="G3" s="5">
        <v>212</v>
      </c>
      <c r="H3" s="5">
        <v>243</v>
      </c>
      <c r="I3" s="5">
        <f>SUM(G3:H3)</f>
        <v>455</v>
      </c>
      <c r="K3" s="10" t="s">
        <v>40</v>
      </c>
      <c r="L3">
        <v>176</v>
      </c>
      <c r="Q3" s="4" t="s">
        <v>100</v>
      </c>
      <c r="R3" s="5">
        <v>236</v>
      </c>
    </row>
    <row r="4" spans="1:18" ht="12.75">
      <c r="A4" t="s">
        <v>139</v>
      </c>
      <c r="B4" s="1">
        <v>162</v>
      </c>
      <c r="C4" s="1">
        <v>166</v>
      </c>
      <c r="D4" s="1">
        <f t="shared" si="0"/>
        <v>328</v>
      </c>
      <c r="F4" s="10" t="s">
        <v>142</v>
      </c>
      <c r="G4" s="1">
        <v>166</v>
      </c>
      <c r="H4" s="1">
        <v>149</v>
      </c>
      <c r="I4" s="1">
        <f>SUM(G4:H4)</f>
        <v>315</v>
      </c>
      <c r="K4" s="4" t="s">
        <v>82</v>
      </c>
      <c r="L4" s="4">
        <v>233</v>
      </c>
      <c r="Q4" s="10" t="s">
        <v>43</v>
      </c>
      <c r="R4" s="1">
        <v>234</v>
      </c>
    </row>
    <row r="5" spans="1:9" ht="12.75">
      <c r="A5" s="4" t="s">
        <v>122</v>
      </c>
      <c r="B5" s="5">
        <v>189</v>
      </c>
      <c r="C5" s="5">
        <v>169</v>
      </c>
      <c r="D5" s="5">
        <f t="shared" si="0"/>
        <v>358</v>
      </c>
      <c r="F5" s="4" t="s">
        <v>104</v>
      </c>
      <c r="G5" s="5">
        <v>201</v>
      </c>
      <c r="H5" s="5">
        <v>221</v>
      </c>
      <c r="I5" s="5">
        <f>SUM(G5:H5)</f>
        <v>422</v>
      </c>
    </row>
    <row r="6" spans="1:9" ht="12.75">
      <c r="A6" s="4" t="s">
        <v>140</v>
      </c>
      <c r="B6" s="5">
        <v>213</v>
      </c>
      <c r="C6" s="5">
        <v>190</v>
      </c>
      <c r="D6" s="5">
        <f t="shared" si="0"/>
        <v>403</v>
      </c>
      <c r="F6" s="10" t="s">
        <v>122</v>
      </c>
      <c r="G6" s="1">
        <v>189</v>
      </c>
      <c r="H6" s="1">
        <v>223</v>
      </c>
      <c r="I6" s="1">
        <f>SUM(G6:H6)</f>
        <v>412</v>
      </c>
    </row>
    <row r="7" spans="1:4" ht="12.75">
      <c r="A7" t="s">
        <v>141</v>
      </c>
      <c r="B7" s="1">
        <v>172</v>
      </c>
      <c r="C7" s="1">
        <v>147</v>
      </c>
      <c r="D7" s="1">
        <f t="shared" si="0"/>
        <v>319</v>
      </c>
    </row>
    <row r="8" spans="1:4" ht="12.75">
      <c r="A8" s="4" t="s">
        <v>142</v>
      </c>
      <c r="B8" s="5">
        <v>228</v>
      </c>
      <c r="C8" s="5">
        <v>167</v>
      </c>
      <c r="D8" s="5">
        <f t="shared" si="0"/>
        <v>395</v>
      </c>
    </row>
    <row r="10" spans="1:14" s="1" customFormat="1" ht="12.75">
      <c r="A10" s="11" t="s">
        <v>6</v>
      </c>
      <c r="F10" s="11" t="s">
        <v>6</v>
      </c>
      <c r="K10" s="11" t="s">
        <v>6</v>
      </c>
      <c r="N10" s="11" t="s">
        <v>6</v>
      </c>
    </row>
    <row r="11" spans="1:16" ht="12.75">
      <c r="A11" s="10" t="s">
        <v>143</v>
      </c>
      <c r="B11" s="1">
        <v>182</v>
      </c>
      <c r="C11" s="1">
        <v>155</v>
      </c>
      <c r="D11" s="1">
        <f aca="true" t="shared" si="1" ref="D11:D16">SUM(B11:C11)</f>
        <v>337</v>
      </c>
      <c r="F11" s="10" t="s">
        <v>146</v>
      </c>
      <c r="G11" s="1">
        <v>205</v>
      </c>
      <c r="H11" s="1">
        <v>164</v>
      </c>
      <c r="I11" s="1">
        <f>SUM(G11:H11)</f>
        <v>369</v>
      </c>
      <c r="K11" s="4" t="s">
        <v>104</v>
      </c>
      <c r="L11" s="4">
        <v>268</v>
      </c>
      <c r="N11" s="4" t="s">
        <v>82</v>
      </c>
      <c r="O11" s="5">
        <v>183</v>
      </c>
      <c r="P11" s="5"/>
    </row>
    <row r="12" spans="1:15" ht="12.75">
      <c r="A12" s="4" t="s">
        <v>144</v>
      </c>
      <c r="B12" s="5">
        <v>219</v>
      </c>
      <c r="C12" s="5">
        <v>234</v>
      </c>
      <c r="D12" s="5">
        <f t="shared" si="1"/>
        <v>453</v>
      </c>
      <c r="F12" s="4" t="s">
        <v>138</v>
      </c>
      <c r="G12" s="5">
        <v>179</v>
      </c>
      <c r="H12" s="5">
        <v>228</v>
      </c>
      <c r="I12" s="5">
        <f>SUM(G12:H12)</f>
        <v>407</v>
      </c>
      <c r="K12" s="10" t="s">
        <v>75</v>
      </c>
      <c r="L12">
        <v>170</v>
      </c>
      <c r="N12" s="10" t="s">
        <v>43</v>
      </c>
      <c r="O12" s="1">
        <v>170</v>
      </c>
    </row>
    <row r="13" spans="1:9" ht="12.75">
      <c r="A13" s="4" t="s">
        <v>79</v>
      </c>
      <c r="B13" s="5">
        <v>202</v>
      </c>
      <c r="C13" s="5">
        <v>172</v>
      </c>
      <c r="D13" s="5">
        <f t="shared" si="1"/>
        <v>374</v>
      </c>
      <c r="F13" s="10" t="s">
        <v>15</v>
      </c>
      <c r="G13" s="1">
        <v>168</v>
      </c>
      <c r="H13" s="1">
        <v>181</v>
      </c>
      <c r="I13" s="1">
        <f>SUM(G13:H13)</f>
        <v>349</v>
      </c>
    </row>
    <row r="14" spans="1:9" ht="12.75">
      <c r="A14" s="4" t="s">
        <v>43</v>
      </c>
      <c r="B14" s="5">
        <v>216</v>
      </c>
      <c r="C14" s="5">
        <v>195</v>
      </c>
      <c r="D14" s="5">
        <f t="shared" si="1"/>
        <v>411</v>
      </c>
      <c r="F14" s="4" t="s">
        <v>75</v>
      </c>
      <c r="G14" s="5">
        <v>182</v>
      </c>
      <c r="H14" s="5">
        <v>193</v>
      </c>
      <c r="I14" s="5">
        <f>SUM(G14:H14)</f>
        <v>375</v>
      </c>
    </row>
    <row r="15" spans="1:4" ht="12.75">
      <c r="A15" s="4" t="s">
        <v>40</v>
      </c>
      <c r="B15" s="5">
        <v>233</v>
      </c>
      <c r="C15" s="5">
        <v>267</v>
      </c>
      <c r="D15" s="5">
        <f t="shared" si="1"/>
        <v>500</v>
      </c>
    </row>
    <row r="16" spans="1:4" ht="12.75">
      <c r="A16" s="10" t="s">
        <v>145</v>
      </c>
      <c r="B16" s="1">
        <v>174</v>
      </c>
      <c r="C16" s="1">
        <v>160</v>
      </c>
      <c r="D16" s="1">
        <f t="shared" si="1"/>
        <v>334</v>
      </c>
    </row>
    <row r="18" spans="1:17" s="1" customFormat="1" ht="12.75">
      <c r="A18" s="11" t="s">
        <v>11</v>
      </c>
      <c r="F18" s="11" t="s">
        <v>11</v>
      </c>
      <c r="K18" s="11" t="s">
        <v>11</v>
      </c>
      <c r="N18" s="11"/>
      <c r="Q18" s="11" t="s">
        <v>149</v>
      </c>
    </row>
    <row r="19" spans="1:18" ht="12.75">
      <c r="A19" s="10" t="s">
        <v>75</v>
      </c>
      <c r="B19" s="5">
        <v>153</v>
      </c>
      <c r="C19" s="5">
        <v>190</v>
      </c>
      <c r="D19" s="5">
        <f aca="true" t="shared" si="2" ref="D19:D24">SUM(B19:C19)</f>
        <v>343</v>
      </c>
      <c r="F19" s="10" t="s">
        <v>76</v>
      </c>
      <c r="G19" s="1">
        <v>189</v>
      </c>
      <c r="H19" s="1">
        <v>136</v>
      </c>
      <c r="I19" s="1">
        <f>SUM(G19:H19)</f>
        <v>325</v>
      </c>
      <c r="K19" s="10" t="s">
        <v>138</v>
      </c>
      <c r="L19">
        <v>173</v>
      </c>
      <c r="Q19" s="4" t="s">
        <v>104</v>
      </c>
      <c r="R19" s="5">
        <v>247</v>
      </c>
    </row>
    <row r="20" spans="1:18" ht="12.75">
      <c r="A20" s="10" t="s">
        <v>146</v>
      </c>
      <c r="B20" s="5">
        <v>180</v>
      </c>
      <c r="C20" s="5">
        <v>170</v>
      </c>
      <c r="D20" s="5">
        <f t="shared" si="2"/>
        <v>350</v>
      </c>
      <c r="F20" s="4" t="s">
        <v>100</v>
      </c>
      <c r="G20" s="5">
        <v>226</v>
      </c>
      <c r="H20" s="5">
        <v>213</v>
      </c>
      <c r="I20" s="5">
        <f>SUM(G20:H20)</f>
        <v>439</v>
      </c>
      <c r="K20" s="4" t="s">
        <v>100</v>
      </c>
      <c r="L20" s="4">
        <v>217</v>
      </c>
      <c r="Q20" s="10" t="s">
        <v>82</v>
      </c>
      <c r="R20" s="1">
        <v>167</v>
      </c>
    </row>
    <row r="21" spans="1:9" ht="12.75">
      <c r="A21" s="10" t="s">
        <v>104</v>
      </c>
      <c r="B21" s="5">
        <v>257</v>
      </c>
      <c r="C21" s="5">
        <v>214</v>
      </c>
      <c r="D21" s="5">
        <f t="shared" si="2"/>
        <v>471</v>
      </c>
      <c r="F21" s="10" t="s">
        <v>79</v>
      </c>
      <c r="G21" s="1">
        <v>148</v>
      </c>
      <c r="H21" s="1">
        <v>192</v>
      </c>
      <c r="I21" s="1">
        <f>SUM(G21:H21)</f>
        <v>340</v>
      </c>
    </row>
    <row r="22" spans="1:9" ht="12.75">
      <c r="A22" s="10" t="s">
        <v>100</v>
      </c>
      <c r="B22" s="5">
        <v>184</v>
      </c>
      <c r="C22" s="5">
        <v>195</v>
      </c>
      <c r="D22" s="5">
        <f t="shared" si="2"/>
        <v>379</v>
      </c>
      <c r="F22" s="4" t="s">
        <v>40</v>
      </c>
      <c r="G22" s="5">
        <v>206</v>
      </c>
      <c r="H22" s="5">
        <v>246</v>
      </c>
      <c r="I22" s="5">
        <f>SUM(G22:H22)</f>
        <v>452</v>
      </c>
    </row>
    <row r="23" spans="1:4" ht="12.75">
      <c r="A23" s="10" t="s">
        <v>147</v>
      </c>
      <c r="B23" s="1">
        <v>152</v>
      </c>
      <c r="C23" s="1">
        <v>159</v>
      </c>
      <c r="D23" s="1">
        <f t="shared" si="2"/>
        <v>311</v>
      </c>
    </row>
    <row r="24" spans="1:4" ht="12.75">
      <c r="A24" s="10" t="s">
        <v>131</v>
      </c>
      <c r="B24" s="1">
        <v>154</v>
      </c>
      <c r="C24" s="1">
        <v>158</v>
      </c>
      <c r="D24" s="1">
        <f t="shared" si="2"/>
        <v>312</v>
      </c>
    </row>
    <row r="26" spans="1:17" s="1" customFormat="1" ht="12.75">
      <c r="A26" s="11" t="s">
        <v>16</v>
      </c>
      <c r="F26" s="11" t="s">
        <v>16</v>
      </c>
      <c r="K26" s="11" t="s">
        <v>16</v>
      </c>
      <c r="N26" s="11" t="s">
        <v>57</v>
      </c>
      <c r="Q26" s="11"/>
    </row>
    <row r="27" spans="1:16" ht="12.75">
      <c r="A27" s="4" t="s">
        <v>82</v>
      </c>
      <c r="B27" s="5">
        <v>188</v>
      </c>
      <c r="C27" s="5">
        <v>236</v>
      </c>
      <c r="D27" s="5">
        <f aca="true" t="shared" si="3" ref="D27:D32">SUM(B27:C27)</f>
        <v>424</v>
      </c>
      <c r="F27" s="10" t="s">
        <v>127</v>
      </c>
      <c r="G27" s="1">
        <v>169</v>
      </c>
      <c r="H27" s="1">
        <v>203</v>
      </c>
      <c r="I27" s="1">
        <f>SUM(G27:H27)</f>
        <v>372</v>
      </c>
      <c r="K27" s="4" t="s">
        <v>144</v>
      </c>
      <c r="L27" s="4">
        <v>191</v>
      </c>
      <c r="N27" s="4" t="s">
        <v>100</v>
      </c>
      <c r="O27" s="5">
        <v>234</v>
      </c>
      <c r="P27" s="5"/>
    </row>
    <row r="28" spans="1:15" ht="12.75">
      <c r="A28" s="10" t="s">
        <v>148</v>
      </c>
      <c r="B28" s="1">
        <v>135</v>
      </c>
      <c r="C28" s="1">
        <v>216</v>
      </c>
      <c r="D28" s="1">
        <f t="shared" si="3"/>
        <v>351</v>
      </c>
      <c r="F28" s="4" t="s">
        <v>144</v>
      </c>
      <c r="G28" s="5">
        <v>219</v>
      </c>
      <c r="H28" s="5">
        <v>215</v>
      </c>
      <c r="I28" s="5">
        <f>SUM(G28:H28)</f>
        <v>434</v>
      </c>
      <c r="K28" s="10" t="s">
        <v>43</v>
      </c>
      <c r="L28">
        <v>240</v>
      </c>
      <c r="N28" s="10" t="s">
        <v>104</v>
      </c>
      <c r="O28" s="1">
        <v>279</v>
      </c>
    </row>
    <row r="29" spans="1:9" ht="12.75">
      <c r="A29" s="4" t="s">
        <v>76</v>
      </c>
      <c r="B29" s="5">
        <v>210</v>
      </c>
      <c r="C29" s="5">
        <v>194</v>
      </c>
      <c r="D29" s="5">
        <f t="shared" si="3"/>
        <v>404</v>
      </c>
      <c r="F29" s="4" t="s">
        <v>43</v>
      </c>
      <c r="G29" s="5">
        <v>208</v>
      </c>
      <c r="H29" s="5">
        <v>221</v>
      </c>
      <c r="I29" s="5">
        <f>SUM(G29:H29)</f>
        <v>429</v>
      </c>
    </row>
    <row r="30" spans="1:9" ht="12.75">
      <c r="A30" s="4" t="s">
        <v>15</v>
      </c>
      <c r="B30" s="5">
        <v>207</v>
      </c>
      <c r="C30" s="5">
        <v>201</v>
      </c>
      <c r="D30" s="5">
        <f t="shared" si="3"/>
        <v>408</v>
      </c>
      <c r="F30" s="10" t="s">
        <v>140</v>
      </c>
      <c r="G30" s="1">
        <v>177</v>
      </c>
      <c r="H30" s="1">
        <v>178</v>
      </c>
      <c r="I30" s="1">
        <f>SUM(G30:H30)</f>
        <v>355</v>
      </c>
    </row>
    <row r="31" spans="1:15" ht="12.75">
      <c r="A31" s="10" t="s">
        <v>102</v>
      </c>
      <c r="B31" s="1">
        <v>156</v>
      </c>
      <c r="C31" s="1">
        <v>160</v>
      </c>
      <c r="D31" s="1">
        <f t="shared" si="3"/>
        <v>316</v>
      </c>
      <c r="N31" s="4" t="s">
        <v>96</v>
      </c>
      <c r="O31" s="5"/>
    </row>
    <row r="32" spans="1:15" ht="12.75">
      <c r="A32" s="4" t="s">
        <v>127</v>
      </c>
      <c r="B32" s="5">
        <v>194</v>
      </c>
      <c r="C32" s="5">
        <v>222</v>
      </c>
      <c r="D32" s="5">
        <f t="shared" si="3"/>
        <v>416</v>
      </c>
      <c r="N32" s="10" t="s">
        <v>151</v>
      </c>
      <c r="O32" s="13">
        <v>360</v>
      </c>
    </row>
    <row r="33" spans="14:15" ht="12.75">
      <c r="N33" s="10" t="s">
        <v>93</v>
      </c>
      <c r="O33" s="13">
        <v>240</v>
      </c>
    </row>
    <row r="34" spans="14:15" ht="12.75">
      <c r="N34" s="10" t="s">
        <v>95</v>
      </c>
      <c r="O34" s="13">
        <v>120</v>
      </c>
    </row>
  </sheetData>
  <sheetProtection/>
  <printOptions/>
  <pageMargins left="0.15" right="0.46" top="0.9" bottom="0.75" header="0.19" footer="0.3"/>
  <pageSetup horizontalDpi="600" verticalDpi="600" orientation="landscape" paperSize="5" r:id="rId1"/>
  <headerFooter>
    <oddHeader>&amp;C&amp;"Arial,Bold"&amp;22 &amp;U2010 Jr. Elimination Results&amp;18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6.57421875" style="0" customWidth="1"/>
    <col min="2" max="3" width="5.57421875" style="1" bestFit="1" customWidth="1"/>
    <col min="4" max="4" width="5.00390625" style="0" bestFit="1" customWidth="1"/>
    <col min="5" max="5" width="1.7109375" style="0" customWidth="1"/>
    <col min="6" max="6" width="15.28125" style="0" customWidth="1"/>
    <col min="7" max="8" width="5.57421875" style="1" bestFit="1" customWidth="1"/>
    <col min="9" max="9" width="5.00390625" style="0" bestFit="1" customWidth="1"/>
    <col min="10" max="10" width="0.85546875" style="0" customWidth="1"/>
    <col min="11" max="11" width="15.28125" style="0" customWidth="1"/>
    <col min="12" max="12" width="4.00390625" style="1" bestFit="1" customWidth="1"/>
    <col min="13" max="13" width="14.421875" style="0" customWidth="1"/>
    <col min="14" max="14" width="4.00390625" style="11" customWidth="1"/>
    <col min="15" max="15" width="14.57421875" style="0" customWidth="1"/>
    <col min="16" max="16" width="4.00390625" style="1" bestFit="1" customWidth="1"/>
    <col min="17" max="17" width="10.28125" style="4" bestFit="1" customWidth="1"/>
  </cols>
  <sheetData>
    <row r="1" spans="1:15" s="12" customFormat="1" ht="18">
      <c r="A1" s="12" t="s">
        <v>0</v>
      </c>
      <c r="F1" s="12" t="s">
        <v>24</v>
      </c>
      <c r="K1" s="12" t="s">
        <v>26</v>
      </c>
      <c r="M1" s="12" t="s">
        <v>27</v>
      </c>
      <c r="N1" s="14"/>
      <c r="O1" s="12" t="s">
        <v>28</v>
      </c>
    </row>
    <row r="2" spans="1:17" s="1" customFormat="1" ht="12.75">
      <c r="A2" s="11" t="s">
        <v>1</v>
      </c>
      <c r="B2" s="11" t="s">
        <v>169</v>
      </c>
      <c r="C2" s="11" t="s">
        <v>170</v>
      </c>
      <c r="D2" s="11" t="s">
        <v>23</v>
      </c>
      <c r="E2" s="11"/>
      <c r="F2" s="11" t="s">
        <v>1</v>
      </c>
      <c r="G2" s="11" t="s">
        <v>169</v>
      </c>
      <c r="H2" s="11" t="s">
        <v>170</v>
      </c>
      <c r="I2" s="11" t="s">
        <v>23</v>
      </c>
      <c r="K2" s="11" t="s">
        <v>1</v>
      </c>
      <c r="M2" s="11"/>
      <c r="N2" s="11"/>
      <c r="O2" s="11" t="s">
        <v>150</v>
      </c>
      <c r="Q2" s="5"/>
    </row>
    <row r="3" spans="1:17" ht="12.75">
      <c r="A3" t="s">
        <v>77</v>
      </c>
      <c r="B3" s="1">
        <v>157</v>
      </c>
      <c r="C3" s="1">
        <v>207</v>
      </c>
      <c r="D3">
        <f>SUM(B3:C3)</f>
        <v>364</v>
      </c>
      <c r="F3" s="4" t="s">
        <v>168</v>
      </c>
      <c r="G3" s="5">
        <v>202</v>
      </c>
      <c r="H3" s="5">
        <v>247</v>
      </c>
      <c r="I3" s="4">
        <f>SUM(G3:H3)</f>
        <v>449</v>
      </c>
      <c r="K3" s="10" t="s">
        <v>168</v>
      </c>
      <c r="L3" s="1">
        <v>235</v>
      </c>
      <c r="O3" s="4" t="s">
        <v>144</v>
      </c>
      <c r="P3" s="5">
        <v>209</v>
      </c>
      <c r="Q3" s="4" t="s">
        <v>66</v>
      </c>
    </row>
    <row r="4" spans="1:17" ht="12.75">
      <c r="A4" s="4" t="s">
        <v>102</v>
      </c>
      <c r="B4" s="5">
        <v>257</v>
      </c>
      <c r="C4" s="5">
        <v>193</v>
      </c>
      <c r="D4" s="4">
        <f aca="true" t="shared" si="0" ref="D4:D9">SUM(B4:C4)</f>
        <v>450</v>
      </c>
      <c r="E4" s="4"/>
      <c r="F4" s="10" t="s">
        <v>102</v>
      </c>
      <c r="G4" s="1">
        <v>213</v>
      </c>
      <c r="H4" s="1">
        <v>180</v>
      </c>
      <c r="I4">
        <f>SUM(G4:H4)</f>
        <v>393</v>
      </c>
      <c r="K4" s="4" t="s">
        <v>144</v>
      </c>
      <c r="L4" s="5">
        <v>300</v>
      </c>
      <c r="O4" s="10" t="s">
        <v>75</v>
      </c>
      <c r="P4" s="1">
        <v>200</v>
      </c>
      <c r="Q4" s="4" t="s">
        <v>65</v>
      </c>
    </row>
    <row r="5" spans="1:9" ht="12.75">
      <c r="A5" t="s">
        <v>148</v>
      </c>
      <c r="B5" s="1">
        <v>206</v>
      </c>
      <c r="C5" s="1">
        <v>166</v>
      </c>
      <c r="D5">
        <f t="shared" si="0"/>
        <v>372</v>
      </c>
      <c r="F5" s="4" t="s">
        <v>43</v>
      </c>
      <c r="G5" s="5">
        <v>245</v>
      </c>
      <c r="H5" s="5">
        <v>257</v>
      </c>
      <c r="I5" s="4">
        <f>SUM(G5:H5)</f>
        <v>502</v>
      </c>
    </row>
    <row r="6" spans="1:9" ht="12.75">
      <c r="A6" s="4" t="s">
        <v>43</v>
      </c>
      <c r="B6" s="5">
        <v>191</v>
      </c>
      <c r="C6" s="5">
        <v>221</v>
      </c>
      <c r="D6" s="4">
        <f t="shared" si="0"/>
        <v>412</v>
      </c>
      <c r="E6" s="4"/>
      <c r="F6" s="10" t="s">
        <v>165</v>
      </c>
      <c r="G6" s="1">
        <v>209</v>
      </c>
      <c r="H6" s="1">
        <v>147</v>
      </c>
      <c r="I6">
        <f>SUM(G6:H6)</f>
        <v>356</v>
      </c>
    </row>
    <row r="7" spans="1:5" ht="12.75">
      <c r="A7" s="4" t="s">
        <v>152</v>
      </c>
      <c r="B7" s="5">
        <v>190</v>
      </c>
      <c r="C7" s="5">
        <v>231</v>
      </c>
      <c r="D7" s="4">
        <f t="shared" si="0"/>
        <v>421</v>
      </c>
      <c r="E7" s="4"/>
    </row>
    <row r="8" spans="1:4" ht="12.75">
      <c r="A8" t="s">
        <v>131</v>
      </c>
      <c r="B8" s="1">
        <v>182</v>
      </c>
      <c r="C8" s="1">
        <v>156</v>
      </c>
      <c r="D8">
        <f t="shared" si="0"/>
        <v>338</v>
      </c>
    </row>
    <row r="9" spans="1:5" ht="12.75">
      <c r="A9" s="4" t="s">
        <v>79</v>
      </c>
      <c r="B9" s="5">
        <v>203</v>
      </c>
      <c r="C9" s="5">
        <v>264</v>
      </c>
      <c r="D9" s="4">
        <f t="shared" si="0"/>
        <v>467</v>
      </c>
      <c r="E9" s="4"/>
    </row>
    <row r="12" spans="1:13" ht="12.75">
      <c r="A12" s="11" t="s">
        <v>6</v>
      </c>
      <c r="F12" s="11" t="s">
        <v>6</v>
      </c>
      <c r="K12" s="11" t="s">
        <v>6</v>
      </c>
      <c r="M12" s="11" t="s">
        <v>6</v>
      </c>
    </row>
    <row r="13" spans="1:14" ht="12.75">
      <c r="A13" s="4" t="s">
        <v>158</v>
      </c>
      <c r="B13" s="5">
        <v>215</v>
      </c>
      <c r="C13" s="5">
        <v>199</v>
      </c>
      <c r="D13" s="4">
        <f aca="true" t="shared" si="1" ref="D13:D18">SUM(B13:C13)</f>
        <v>414</v>
      </c>
      <c r="E13" s="4"/>
      <c r="F13" s="4" t="s">
        <v>75</v>
      </c>
      <c r="G13" s="5">
        <v>203</v>
      </c>
      <c r="H13" s="5">
        <v>190</v>
      </c>
      <c r="I13" s="4">
        <f>SUM(G13:H13)</f>
        <v>393</v>
      </c>
      <c r="K13" s="10" t="s">
        <v>164</v>
      </c>
      <c r="L13" s="1">
        <v>161</v>
      </c>
      <c r="M13" s="4" t="s">
        <v>43</v>
      </c>
      <c r="N13" s="5">
        <v>226</v>
      </c>
    </row>
    <row r="14" spans="1:14" ht="12.75">
      <c r="A14" s="4" t="s">
        <v>167</v>
      </c>
      <c r="B14" s="5">
        <v>224</v>
      </c>
      <c r="C14" s="5">
        <v>225</v>
      </c>
      <c r="D14" s="4">
        <f t="shared" si="1"/>
        <v>449</v>
      </c>
      <c r="E14" s="4"/>
      <c r="F14" s="4" t="s">
        <v>79</v>
      </c>
      <c r="G14" s="5">
        <v>213</v>
      </c>
      <c r="H14" s="5">
        <v>259</v>
      </c>
      <c r="I14" s="4">
        <f>SUM(G14:H14)</f>
        <v>472</v>
      </c>
      <c r="K14" s="4" t="s">
        <v>43</v>
      </c>
      <c r="L14" s="5">
        <v>203</v>
      </c>
      <c r="M14" s="10" t="s">
        <v>75</v>
      </c>
      <c r="N14" s="11">
        <v>209</v>
      </c>
    </row>
    <row r="15" spans="1:9" ht="12.75">
      <c r="A15" s="4" t="s">
        <v>159</v>
      </c>
      <c r="B15" s="5">
        <v>222</v>
      </c>
      <c r="C15" s="5">
        <v>159</v>
      </c>
      <c r="D15" s="4">
        <f t="shared" si="1"/>
        <v>381</v>
      </c>
      <c r="E15" s="4"/>
      <c r="F15" s="10" t="s">
        <v>158</v>
      </c>
      <c r="G15" s="1">
        <v>173</v>
      </c>
      <c r="H15" s="1">
        <v>142</v>
      </c>
      <c r="I15">
        <f>SUM(G15:H15)</f>
        <v>315</v>
      </c>
    </row>
    <row r="16" spans="1:9" ht="12.75">
      <c r="A16" s="10" t="s">
        <v>160</v>
      </c>
      <c r="B16" s="1">
        <v>133</v>
      </c>
      <c r="C16" s="1">
        <v>124</v>
      </c>
      <c r="D16">
        <f t="shared" si="1"/>
        <v>257</v>
      </c>
      <c r="F16" s="10" t="s">
        <v>159</v>
      </c>
      <c r="G16" s="1">
        <v>158</v>
      </c>
      <c r="H16" s="1">
        <v>218</v>
      </c>
      <c r="I16">
        <f>SUM(G16:H16)</f>
        <v>376</v>
      </c>
    </row>
    <row r="17" spans="1:5" ht="12.75">
      <c r="A17" s="4" t="s">
        <v>75</v>
      </c>
      <c r="B17" s="5">
        <v>224</v>
      </c>
      <c r="C17" s="5">
        <v>210</v>
      </c>
      <c r="D17" s="4">
        <f t="shared" si="1"/>
        <v>434</v>
      </c>
      <c r="E17" s="4"/>
    </row>
    <row r="18" spans="1:4" ht="12.75">
      <c r="A18" s="10" t="s">
        <v>161</v>
      </c>
      <c r="B18" s="1">
        <v>118</v>
      </c>
      <c r="C18" s="1">
        <v>124</v>
      </c>
      <c r="D18">
        <f t="shared" si="1"/>
        <v>242</v>
      </c>
    </row>
    <row r="20" spans="1:15" ht="12.75">
      <c r="A20" s="11" t="s">
        <v>11</v>
      </c>
      <c r="F20" s="11" t="s">
        <v>11</v>
      </c>
      <c r="K20" s="11" t="s">
        <v>11</v>
      </c>
      <c r="O20" s="11" t="s">
        <v>11</v>
      </c>
    </row>
    <row r="21" spans="1:17" ht="12.75">
      <c r="A21" s="4" t="s">
        <v>153</v>
      </c>
      <c r="B21" s="5">
        <v>174</v>
      </c>
      <c r="C21" s="5">
        <v>181</v>
      </c>
      <c r="D21" s="4">
        <f>SUM(B21:C21)</f>
        <v>355</v>
      </c>
      <c r="E21" s="4"/>
      <c r="F21" s="10" t="s">
        <v>146</v>
      </c>
      <c r="G21" s="1">
        <v>172</v>
      </c>
      <c r="H21" s="1">
        <v>160</v>
      </c>
      <c r="I21">
        <f>SUM(G21:H21)</f>
        <v>332</v>
      </c>
      <c r="K21" s="10" t="s">
        <v>156</v>
      </c>
      <c r="L21" s="1">
        <v>187</v>
      </c>
      <c r="O21" s="4" t="s">
        <v>43</v>
      </c>
      <c r="P21" s="5">
        <v>256</v>
      </c>
      <c r="Q21" s="4" t="s">
        <v>166</v>
      </c>
    </row>
    <row r="22" spans="1:17" ht="12.75">
      <c r="A22" s="4" t="s">
        <v>154</v>
      </c>
      <c r="B22" s="5">
        <v>159</v>
      </c>
      <c r="C22" s="5">
        <v>215</v>
      </c>
      <c r="D22" s="4">
        <f aca="true" t="shared" si="2" ref="D22:D27">SUM(B22:C22)</f>
        <v>374</v>
      </c>
      <c r="E22" s="4"/>
      <c r="F22" s="4" t="s">
        <v>154</v>
      </c>
      <c r="G22" s="5">
        <v>257</v>
      </c>
      <c r="H22" s="5">
        <v>245</v>
      </c>
      <c r="I22" s="4">
        <f>SUM(G22:H22)</f>
        <v>502</v>
      </c>
      <c r="K22" s="4" t="s">
        <v>79</v>
      </c>
      <c r="L22" s="5">
        <v>203</v>
      </c>
      <c r="O22" s="10" t="s">
        <v>79</v>
      </c>
      <c r="P22" s="1">
        <v>245</v>
      </c>
      <c r="Q22" s="4" t="s">
        <v>65</v>
      </c>
    </row>
    <row r="23" spans="1:9" ht="12.75">
      <c r="A23" s="4" t="s">
        <v>139</v>
      </c>
      <c r="B23" s="5">
        <v>224</v>
      </c>
      <c r="C23" s="5">
        <v>160</v>
      </c>
      <c r="D23" s="4">
        <f t="shared" si="2"/>
        <v>384</v>
      </c>
      <c r="E23" s="4"/>
      <c r="F23" s="4" t="s">
        <v>144</v>
      </c>
      <c r="G23" s="5">
        <v>224</v>
      </c>
      <c r="H23" s="5">
        <v>268</v>
      </c>
      <c r="I23" s="4">
        <f>SUM(G23:H23)</f>
        <v>492</v>
      </c>
    </row>
    <row r="24" spans="1:9" ht="12.75">
      <c r="A24" s="10" t="s">
        <v>155</v>
      </c>
      <c r="B24" s="1">
        <v>157</v>
      </c>
      <c r="C24" s="1">
        <v>137</v>
      </c>
      <c r="D24">
        <f t="shared" si="2"/>
        <v>294</v>
      </c>
      <c r="F24" s="10" t="s">
        <v>152</v>
      </c>
      <c r="G24" s="1">
        <v>172</v>
      </c>
      <c r="H24" s="1">
        <v>220</v>
      </c>
      <c r="I24">
        <f>SUM(G24:H24)</f>
        <v>392</v>
      </c>
    </row>
    <row r="25" spans="1:5" ht="12.75">
      <c r="A25" s="4" t="s">
        <v>156</v>
      </c>
      <c r="B25" s="5">
        <v>223</v>
      </c>
      <c r="C25" s="5">
        <v>193</v>
      </c>
      <c r="D25" s="4">
        <f t="shared" si="2"/>
        <v>416</v>
      </c>
      <c r="E25" s="4"/>
    </row>
    <row r="26" spans="1:4" ht="12.75">
      <c r="A26" s="10" t="s">
        <v>157</v>
      </c>
      <c r="B26" s="1">
        <v>157</v>
      </c>
      <c r="C26" s="1">
        <v>135</v>
      </c>
      <c r="D26">
        <f t="shared" si="2"/>
        <v>292</v>
      </c>
    </row>
    <row r="27" spans="1:4" ht="12.75">
      <c r="A27" s="10" t="s">
        <v>142</v>
      </c>
      <c r="B27" s="1">
        <v>182</v>
      </c>
      <c r="C27" s="1">
        <v>134</v>
      </c>
      <c r="D27">
        <f t="shared" si="2"/>
        <v>316</v>
      </c>
    </row>
    <row r="29" spans="1:13" ht="12.75">
      <c r="A29" s="11" t="s">
        <v>16</v>
      </c>
      <c r="F29" s="11" t="s">
        <v>16</v>
      </c>
      <c r="K29" s="11" t="s">
        <v>16</v>
      </c>
      <c r="M29" s="11" t="s">
        <v>16</v>
      </c>
    </row>
    <row r="30" spans="1:14" ht="12.75">
      <c r="A30" s="4" t="s">
        <v>144</v>
      </c>
      <c r="B30" s="5">
        <v>216</v>
      </c>
      <c r="C30" s="5">
        <v>244</v>
      </c>
      <c r="D30" s="4">
        <f aca="true" t="shared" si="3" ref="D30:D35">SUM(B30:C30)</f>
        <v>460</v>
      </c>
      <c r="E30" s="4"/>
      <c r="F30" s="4" t="s">
        <v>164</v>
      </c>
      <c r="G30" s="5">
        <v>219</v>
      </c>
      <c r="H30" s="5">
        <v>172</v>
      </c>
      <c r="I30" s="4">
        <f>SUM(G30:H30)</f>
        <v>391</v>
      </c>
      <c r="K30" s="10" t="s">
        <v>154</v>
      </c>
      <c r="L30" s="1">
        <v>172</v>
      </c>
      <c r="M30" s="4" t="s">
        <v>79</v>
      </c>
      <c r="N30" s="5">
        <v>232</v>
      </c>
    </row>
    <row r="31" spans="1:14" ht="12.75">
      <c r="A31" s="4" t="s">
        <v>162</v>
      </c>
      <c r="B31" s="5">
        <v>219</v>
      </c>
      <c r="C31" s="5">
        <v>177</v>
      </c>
      <c r="D31" s="4">
        <f t="shared" si="3"/>
        <v>396</v>
      </c>
      <c r="E31" s="4"/>
      <c r="F31" s="10" t="s">
        <v>40</v>
      </c>
      <c r="G31" s="1">
        <v>176</v>
      </c>
      <c r="H31" s="1">
        <v>137</v>
      </c>
      <c r="I31">
        <f>SUM(G31:H31)</f>
        <v>313</v>
      </c>
      <c r="K31" s="4" t="s">
        <v>75</v>
      </c>
      <c r="L31" s="5">
        <v>202</v>
      </c>
      <c r="M31" s="10" t="s">
        <v>144</v>
      </c>
      <c r="N31" s="11">
        <v>193</v>
      </c>
    </row>
    <row r="32" spans="1:9" ht="12.75">
      <c r="A32" s="4" t="s">
        <v>146</v>
      </c>
      <c r="B32" s="5">
        <v>233</v>
      </c>
      <c r="C32" s="5">
        <v>204</v>
      </c>
      <c r="D32" s="4">
        <f t="shared" si="3"/>
        <v>437</v>
      </c>
      <c r="E32" s="4"/>
      <c r="F32" s="4" t="s">
        <v>156</v>
      </c>
      <c r="G32" s="5">
        <v>210</v>
      </c>
      <c r="H32" s="5">
        <v>200</v>
      </c>
      <c r="I32" s="4">
        <f>SUM(G32:H32)</f>
        <v>410</v>
      </c>
    </row>
    <row r="33" spans="1:9" ht="12.75">
      <c r="A33" s="10" t="s">
        <v>163</v>
      </c>
      <c r="B33" s="1">
        <v>172</v>
      </c>
      <c r="C33" s="1">
        <v>181</v>
      </c>
      <c r="D33">
        <f t="shared" si="3"/>
        <v>353</v>
      </c>
      <c r="F33" s="10" t="s">
        <v>139</v>
      </c>
      <c r="G33" s="1">
        <v>159</v>
      </c>
      <c r="H33" s="1">
        <v>193</v>
      </c>
      <c r="I33">
        <f>SUM(G33:H33)</f>
        <v>352</v>
      </c>
    </row>
    <row r="34" spans="1:5" ht="12.75">
      <c r="A34" s="4" t="s">
        <v>164</v>
      </c>
      <c r="B34" s="5">
        <v>180</v>
      </c>
      <c r="C34" s="5">
        <v>201</v>
      </c>
      <c r="D34" s="4">
        <f t="shared" si="3"/>
        <v>381</v>
      </c>
      <c r="E34" s="4"/>
    </row>
    <row r="35" spans="1:4" ht="12.75">
      <c r="A35" s="10" t="s">
        <v>76</v>
      </c>
      <c r="B35" s="1">
        <v>172</v>
      </c>
      <c r="C35" s="1">
        <v>168</v>
      </c>
      <c r="D35">
        <f t="shared" si="3"/>
        <v>340</v>
      </c>
    </row>
  </sheetData>
  <sheetProtection/>
  <printOptions/>
  <pageMargins left="0.12" right="0.59" top="0.92" bottom="0.75" header="0.3" footer="0.3"/>
  <pageSetup horizontalDpi="600" verticalDpi="600" orientation="landscape" r:id="rId1"/>
  <headerFooter>
    <oddHeader>&amp;C&amp;"Arial,Bold"&amp;18 &amp;U2011 Day After Thanksgiving Day Jr. Elimination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9.00390625" style="0" bestFit="1" customWidth="1"/>
    <col min="2" max="3" width="5.57421875" style="1" bestFit="1" customWidth="1"/>
    <col min="4" max="4" width="5.00390625" style="1" bestFit="1" customWidth="1"/>
    <col min="5" max="5" width="1.7109375" style="0" customWidth="1"/>
    <col min="6" max="6" width="16.57421875" style="0" bestFit="1" customWidth="1"/>
    <col min="7" max="8" width="5.7109375" style="1" bestFit="1" customWidth="1"/>
    <col min="9" max="9" width="5.57421875" style="1" bestFit="1" customWidth="1"/>
    <col min="10" max="10" width="1.7109375" style="0" customWidth="1"/>
    <col min="11" max="11" width="15.28125" style="0" bestFit="1" customWidth="1"/>
    <col min="12" max="12" width="9.140625" style="6" customWidth="1"/>
    <col min="13" max="13" width="14.28125" style="0" bestFit="1" customWidth="1"/>
    <col min="14" max="14" width="9.140625" style="6" customWidth="1"/>
    <col min="15" max="15" width="13.7109375" style="0" bestFit="1" customWidth="1"/>
    <col min="16" max="16" width="4.8515625" style="6" customWidth="1"/>
    <col min="17" max="17" width="10.28125" style="0" bestFit="1" customWidth="1"/>
  </cols>
  <sheetData>
    <row r="1" spans="1:16" s="12" customFormat="1" ht="18">
      <c r="A1" s="12" t="s">
        <v>0</v>
      </c>
      <c r="F1" s="12" t="s">
        <v>24</v>
      </c>
      <c r="K1" s="12" t="s">
        <v>26</v>
      </c>
      <c r="L1" s="15"/>
      <c r="M1" s="12" t="s">
        <v>27</v>
      </c>
      <c r="N1" s="17"/>
      <c r="O1" s="12" t="s">
        <v>28</v>
      </c>
      <c r="P1" s="15"/>
    </row>
    <row r="2" spans="1:16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L2" s="16"/>
      <c r="N2" s="16"/>
      <c r="O2" s="5" t="s">
        <v>150</v>
      </c>
      <c r="P2" s="16"/>
    </row>
    <row r="3" spans="1:4" ht="12.75">
      <c r="A3" s="10" t="s">
        <v>171</v>
      </c>
      <c r="B3" s="1">
        <v>159</v>
      </c>
      <c r="C3" s="1">
        <v>180</v>
      </c>
      <c r="D3" s="1">
        <f>SUM(B3:C3)</f>
        <v>339</v>
      </c>
    </row>
    <row r="4" spans="1:9" ht="12.75">
      <c r="A4" s="10" t="s">
        <v>172</v>
      </c>
      <c r="B4" s="1">
        <v>117</v>
      </c>
      <c r="C4" s="1">
        <v>164</v>
      </c>
      <c r="D4" s="1">
        <f aca="true" t="shared" si="0" ref="D4:D10">SUM(B4:C4)</f>
        <v>281</v>
      </c>
      <c r="F4" s="4" t="s">
        <v>175</v>
      </c>
      <c r="G4" s="5">
        <v>234</v>
      </c>
      <c r="H4" s="5">
        <v>183</v>
      </c>
      <c r="I4" s="5">
        <f>SUM(G4:H4)</f>
        <v>417</v>
      </c>
    </row>
    <row r="5" spans="1:12" ht="12.75">
      <c r="A5" s="4" t="s">
        <v>154</v>
      </c>
      <c r="B5" s="5">
        <v>268</v>
      </c>
      <c r="C5" s="5">
        <v>140</v>
      </c>
      <c r="D5" s="5">
        <f t="shared" si="0"/>
        <v>408</v>
      </c>
      <c r="F5" s="10" t="s">
        <v>154</v>
      </c>
      <c r="G5" s="1">
        <v>193</v>
      </c>
      <c r="H5" s="1">
        <v>186</v>
      </c>
      <c r="I5" s="1">
        <f>SUM(G5:H5)</f>
        <v>379</v>
      </c>
      <c r="K5" s="4" t="s">
        <v>43</v>
      </c>
      <c r="L5" s="16">
        <v>201</v>
      </c>
    </row>
    <row r="6" spans="1:12" ht="12.75">
      <c r="A6" s="4" t="s">
        <v>76</v>
      </c>
      <c r="B6" s="5">
        <v>199</v>
      </c>
      <c r="C6" s="5">
        <v>193</v>
      </c>
      <c r="D6" s="5">
        <f t="shared" si="0"/>
        <v>392</v>
      </c>
      <c r="F6" s="10" t="s">
        <v>139</v>
      </c>
      <c r="G6" s="1">
        <v>213</v>
      </c>
      <c r="H6" s="1">
        <v>178</v>
      </c>
      <c r="I6" s="1">
        <f>SUM(G6:H6)</f>
        <v>391</v>
      </c>
      <c r="K6" s="10" t="s">
        <v>190</v>
      </c>
      <c r="L6" s="6">
        <v>189</v>
      </c>
    </row>
    <row r="7" spans="1:9" ht="12.75">
      <c r="A7" s="10" t="s">
        <v>152</v>
      </c>
      <c r="B7" s="1">
        <v>170</v>
      </c>
      <c r="C7" s="1">
        <v>202</v>
      </c>
      <c r="D7" s="1">
        <f t="shared" si="0"/>
        <v>372</v>
      </c>
      <c r="F7" s="4" t="s">
        <v>188</v>
      </c>
      <c r="G7" s="5">
        <v>199</v>
      </c>
      <c r="H7" s="5">
        <v>205</v>
      </c>
      <c r="I7" s="5">
        <f>SUM(G7:H7)</f>
        <v>404</v>
      </c>
    </row>
    <row r="8" spans="1:4" ht="12.75">
      <c r="A8" s="4" t="s">
        <v>173</v>
      </c>
      <c r="B8" s="5">
        <v>247</v>
      </c>
      <c r="C8" s="5">
        <v>141</v>
      </c>
      <c r="D8" s="5">
        <f t="shared" si="0"/>
        <v>388</v>
      </c>
    </row>
    <row r="9" spans="1:4" ht="12.75">
      <c r="A9" s="10" t="s">
        <v>174</v>
      </c>
      <c r="B9" s="1">
        <v>162</v>
      </c>
      <c r="C9" s="1">
        <v>187</v>
      </c>
      <c r="D9" s="1">
        <f t="shared" si="0"/>
        <v>349</v>
      </c>
    </row>
    <row r="10" spans="1:4" ht="12.75">
      <c r="A10" s="4" t="s">
        <v>175</v>
      </c>
      <c r="B10" s="5">
        <v>240</v>
      </c>
      <c r="C10" s="5">
        <v>225</v>
      </c>
      <c r="D10" s="5">
        <f t="shared" si="0"/>
        <v>465</v>
      </c>
    </row>
    <row r="12" ht="12.75">
      <c r="A12" s="5" t="s">
        <v>6</v>
      </c>
    </row>
    <row r="13" spans="1:4" ht="12.75">
      <c r="A13" s="10" t="s">
        <v>176</v>
      </c>
      <c r="B13" s="1">
        <v>176</v>
      </c>
      <c r="C13" s="1">
        <v>150</v>
      </c>
      <c r="D13" s="1">
        <f>SUM(B13:C13)</f>
        <v>326</v>
      </c>
    </row>
    <row r="14" spans="1:9" ht="12.75">
      <c r="A14" s="4" t="s">
        <v>75</v>
      </c>
      <c r="B14" s="5">
        <v>197</v>
      </c>
      <c r="C14" s="5">
        <v>215</v>
      </c>
      <c r="D14" s="5">
        <f aca="true" t="shared" si="1" ref="D14:D20">SUM(B14:C14)</f>
        <v>412</v>
      </c>
      <c r="F14" s="10" t="s">
        <v>173</v>
      </c>
      <c r="G14" s="1">
        <v>195</v>
      </c>
      <c r="H14" s="1">
        <v>162</v>
      </c>
      <c r="I14" s="1">
        <f>SUM(G14:H14)</f>
        <v>357</v>
      </c>
    </row>
    <row r="15" spans="1:14" ht="12.75">
      <c r="A15" s="4" t="s">
        <v>142</v>
      </c>
      <c r="B15" s="5">
        <v>206</v>
      </c>
      <c r="C15" s="5">
        <v>166</v>
      </c>
      <c r="D15" s="5">
        <f t="shared" si="1"/>
        <v>372</v>
      </c>
      <c r="F15" s="4" t="s">
        <v>131</v>
      </c>
      <c r="G15" s="5">
        <v>190</v>
      </c>
      <c r="H15" s="5">
        <v>203</v>
      </c>
      <c r="I15" s="5">
        <f>SUM(G15:H15)</f>
        <v>393</v>
      </c>
      <c r="K15" s="10" t="s">
        <v>131</v>
      </c>
      <c r="L15" s="6">
        <v>199</v>
      </c>
      <c r="M15" s="4" t="s">
        <v>142</v>
      </c>
      <c r="N15" s="16">
        <v>194</v>
      </c>
    </row>
    <row r="16" spans="1:14" ht="12.75">
      <c r="A16" s="4" t="s">
        <v>131</v>
      </c>
      <c r="B16" s="5">
        <v>194</v>
      </c>
      <c r="C16" s="5">
        <v>170</v>
      </c>
      <c r="D16" s="5">
        <f t="shared" si="1"/>
        <v>364</v>
      </c>
      <c r="F16" s="10" t="s">
        <v>189</v>
      </c>
      <c r="G16" s="1">
        <v>125</v>
      </c>
      <c r="H16" s="1">
        <v>189</v>
      </c>
      <c r="I16" s="1">
        <f>SUM(G16:H16)</f>
        <v>314</v>
      </c>
      <c r="K16" s="4" t="s">
        <v>102</v>
      </c>
      <c r="L16" s="16">
        <v>212</v>
      </c>
      <c r="M16" s="10" t="s">
        <v>43</v>
      </c>
      <c r="N16" s="6">
        <v>155</v>
      </c>
    </row>
    <row r="17" spans="1:9" ht="12.75">
      <c r="A17" s="10" t="s">
        <v>177</v>
      </c>
      <c r="B17" s="1">
        <v>92</v>
      </c>
      <c r="C17" s="1">
        <v>125</v>
      </c>
      <c r="D17" s="1">
        <f t="shared" si="1"/>
        <v>217</v>
      </c>
      <c r="F17" s="4" t="s">
        <v>75</v>
      </c>
      <c r="G17" s="5">
        <v>246</v>
      </c>
      <c r="H17" s="5">
        <v>183</v>
      </c>
      <c r="I17" s="5">
        <f>SUM(G17:H17)</f>
        <v>429</v>
      </c>
    </row>
    <row r="18" spans="1:4" ht="12.75">
      <c r="A18" s="4" t="s">
        <v>102</v>
      </c>
      <c r="B18" s="5">
        <v>171</v>
      </c>
      <c r="C18" s="5">
        <v>181</v>
      </c>
      <c r="D18" s="5">
        <f t="shared" si="1"/>
        <v>352</v>
      </c>
    </row>
    <row r="19" spans="1:4" ht="12.75">
      <c r="A19" s="10" t="s">
        <v>124</v>
      </c>
      <c r="B19" s="1">
        <v>162</v>
      </c>
      <c r="C19" s="1">
        <v>189</v>
      </c>
      <c r="D19" s="1">
        <f t="shared" si="1"/>
        <v>351</v>
      </c>
    </row>
    <row r="20" spans="1:4" ht="12.75">
      <c r="A20" s="10" t="s">
        <v>161</v>
      </c>
      <c r="B20" s="1">
        <v>162</v>
      </c>
      <c r="C20" s="1">
        <v>168</v>
      </c>
      <c r="D20" s="1">
        <f t="shared" si="1"/>
        <v>330</v>
      </c>
    </row>
    <row r="21" ht="12.75">
      <c r="A21" s="4"/>
    </row>
    <row r="22" ht="12.75">
      <c r="A22" s="5" t="s">
        <v>11</v>
      </c>
    </row>
    <row r="23" spans="1:4" ht="12.75">
      <c r="A23" s="4" t="s">
        <v>178</v>
      </c>
      <c r="B23" s="5">
        <v>225</v>
      </c>
      <c r="C23" s="5">
        <v>173</v>
      </c>
      <c r="D23" s="5">
        <f>SUM(B23:C23)</f>
        <v>398</v>
      </c>
    </row>
    <row r="24" spans="1:9" ht="12.75">
      <c r="A24" s="4" t="s">
        <v>139</v>
      </c>
      <c r="B24" s="5">
        <v>184</v>
      </c>
      <c r="C24" s="5">
        <v>206</v>
      </c>
      <c r="D24" s="5">
        <f aca="true" t="shared" si="2" ref="D24:D30">SUM(B24:C24)</f>
        <v>390</v>
      </c>
      <c r="F24" s="4" t="s">
        <v>102</v>
      </c>
      <c r="G24" s="5">
        <v>211</v>
      </c>
      <c r="H24" s="5">
        <v>173</v>
      </c>
      <c r="I24" s="5">
        <f>SUM(G24:H24)</f>
        <v>384</v>
      </c>
    </row>
    <row r="25" spans="1:17" ht="12.75">
      <c r="A25" s="4" t="s">
        <v>179</v>
      </c>
      <c r="B25" s="5">
        <v>172</v>
      </c>
      <c r="C25" s="5">
        <v>166</v>
      </c>
      <c r="D25" s="5">
        <f t="shared" si="2"/>
        <v>338</v>
      </c>
      <c r="F25" s="10" t="s">
        <v>184</v>
      </c>
      <c r="G25" s="1">
        <v>136</v>
      </c>
      <c r="H25" s="1">
        <v>183</v>
      </c>
      <c r="I25" s="1">
        <f>SUM(G25:H25)</f>
        <v>319</v>
      </c>
      <c r="K25" s="4" t="s">
        <v>175</v>
      </c>
      <c r="L25" s="16">
        <v>229</v>
      </c>
      <c r="O25" s="10" t="s">
        <v>142</v>
      </c>
      <c r="P25" s="6">
        <v>157</v>
      </c>
      <c r="Q25" s="10" t="s">
        <v>65</v>
      </c>
    </row>
    <row r="26" spans="1:17" ht="12.75">
      <c r="A26" s="10" t="s">
        <v>140</v>
      </c>
      <c r="B26" s="1">
        <v>148</v>
      </c>
      <c r="C26" s="1">
        <v>169</v>
      </c>
      <c r="D26" s="1">
        <f t="shared" si="2"/>
        <v>317</v>
      </c>
      <c r="F26" s="10" t="s">
        <v>182</v>
      </c>
      <c r="G26" s="1">
        <v>194</v>
      </c>
      <c r="H26" s="1">
        <v>170</v>
      </c>
      <c r="I26" s="1">
        <f>SUM(G26:H26)</f>
        <v>364</v>
      </c>
      <c r="K26" s="10" t="s">
        <v>76</v>
      </c>
      <c r="L26" s="6">
        <v>182</v>
      </c>
      <c r="O26" s="4" t="s">
        <v>102</v>
      </c>
      <c r="P26" s="16">
        <v>224</v>
      </c>
      <c r="Q26" s="4" t="s">
        <v>166</v>
      </c>
    </row>
    <row r="27" spans="1:9" ht="12.75">
      <c r="A27" s="10" t="s">
        <v>128</v>
      </c>
      <c r="B27" s="1">
        <v>180</v>
      </c>
      <c r="C27" s="1">
        <v>149</v>
      </c>
      <c r="D27" s="1">
        <f t="shared" si="2"/>
        <v>329</v>
      </c>
      <c r="F27" s="4" t="s">
        <v>190</v>
      </c>
      <c r="G27" s="5">
        <v>189</v>
      </c>
      <c r="H27" s="5">
        <v>201</v>
      </c>
      <c r="I27" s="5">
        <f>SUM(G27:H27)</f>
        <v>390</v>
      </c>
    </row>
    <row r="28" spans="1:4" ht="12.75">
      <c r="A28" s="10" t="s">
        <v>180</v>
      </c>
      <c r="B28" s="1">
        <v>96</v>
      </c>
      <c r="C28" s="1">
        <v>156</v>
      </c>
      <c r="D28" s="1">
        <f t="shared" si="2"/>
        <v>252</v>
      </c>
    </row>
    <row r="29" spans="1:4" ht="12.75">
      <c r="A29" s="10" t="s">
        <v>181</v>
      </c>
      <c r="B29" s="1">
        <v>158</v>
      </c>
      <c r="C29" s="1">
        <v>179</v>
      </c>
      <c r="D29" s="1">
        <f t="shared" si="2"/>
        <v>337</v>
      </c>
    </row>
    <row r="30" spans="1:4" ht="12.75">
      <c r="A30" s="4" t="s">
        <v>182</v>
      </c>
      <c r="B30" s="5">
        <v>212</v>
      </c>
      <c r="C30" s="5">
        <v>201</v>
      </c>
      <c r="D30" s="5">
        <f t="shared" si="2"/>
        <v>413</v>
      </c>
    </row>
    <row r="31" ht="12.75">
      <c r="A31" s="4"/>
    </row>
    <row r="32" ht="12.75">
      <c r="A32" s="5" t="s">
        <v>16</v>
      </c>
    </row>
    <row r="33" spans="1:4" ht="12.75">
      <c r="A33" s="4" t="s">
        <v>43</v>
      </c>
      <c r="B33" s="5">
        <v>211</v>
      </c>
      <c r="C33" s="5">
        <v>238</v>
      </c>
      <c r="D33" s="5">
        <f>SUM(B33:C33)</f>
        <v>449</v>
      </c>
    </row>
    <row r="34" spans="1:9" ht="12.75">
      <c r="A34" s="10" t="s">
        <v>183</v>
      </c>
      <c r="B34" s="1">
        <v>86</v>
      </c>
      <c r="C34" s="1">
        <v>110</v>
      </c>
      <c r="D34" s="1">
        <f aca="true" t="shared" si="3" ref="D34:D40">SUM(B34:C34)</f>
        <v>196</v>
      </c>
      <c r="F34" s="10" t="s">
        <v>178</v>
      </c>
      <c r="G34" s="1">
        <v>187</v>
      </c>
      <c r="H34" s="1">
        <v>129</v>
      </c>
      <c r="I34" s="1">
        <f>SUM(G34:H34)</f>
        <v>316</v>
      </c>
    </row>
    <row r="35" spans="1:14" ht="12.75">
      <c r="A35" s="4" t="s">
        <v>189</v>
      </c>
      <c r="B35" s="5">
        <v>255</v>
      </c>
      <c r="C35" s="5">
        <v>214</v>
      </c>
      <c r="D35" s="5">
        <f t="shared" si="3"/>
        <v>469</v>
      </c>
      <c r="F35" s="4" t="s">
        <v>142</v>
      </c>
      <c r="G35" s="5">
        <v>242</v>
      </c>
      <c r="H35" s="5">
        <v>174</v>
      </c>
      <c r="I35" s="5">
        <f>SUM(G35:H35)</f>
        <v>416</v>
      </c>
      <c r="K35" s="10" t="s">
        <v>75</v>
      </c>
      <c r="L35" s="6">
        <v>215</v>
      </c>
      <c r="M35" s="10" t="s">
        <v>175</v>
      </c>
      <c r="N35" s="6">
        <v>172</v>
      </c>
    </row>
    <row r="36" spans="1:14" ht="12.75">
      <c r="A36" s="4" t="s">
        <v>184</v>
      </c>
      <c r="B36" s="5">
        <v>227</v>
      </c>
      <c r="C36" s="5">
        <v>178</v>
      </c>
      <c r="D36" s="5">
        <f t="shared" si="3"/>
        <v>405</v>
      </c>
      <c r="F36" s="4" t="s">
        <v>43</v>
      </c>
      <c r="G36" s="5">
        <v>246</v>
      </c>
      <c r="H36" s="5">
        <v>257</v>
      </c>
      <c r="I36" s="5">
        <f>SUM(G36:H36)</f>
        <v>503</v>
      </c>
      <c r="K36" s="4" t="s">
        <v>142</v>
      </c>
      <c r="L36" s="16">
        <v>247</v>
      </c>
      <c r="M36" s="4" t="s">
        <v>102</v>
      </c>
      <c r="N36" s="16">
        <v>183</v>
      </c>
    </row>
    <row r="37" spans="1:9" ht="12.75">
      <c r="A37" s="10" t="s">
        <v>100</v>
      </c>
      <c r="B37" s="1">
        <v>185</v>
      </c>
      <c r="C37" s="1">
        <v>159</v>
      </c>
      <c r="D37" s="1">
        <f t="shared" si="3"/>
        <v>344</v>
      </c>
      <c r="F37" s="10" t="s">
        <v>185</v>
      </c>
      <c r="G37" s="1">
        <v>177</v>
      </c>
      <c r="H37" s="1">
        <v>199</v>
      </c>
      <c r="I37" s="1">
        <f>SUM(G37:H37)</f>
        <v>376</v>
      </c>
    </row>
    <row r="38" spans="1:4" ht="12.75">
      <c r="A38" s="4" t="s">
        <v>185</v>
      </c>
      <c r="B38" s="5">
        <v>195</v>
      </c>
      <c r="C38" s="5">
        <v>194</v>
      </c>
      <c r="D38" s="5">
        <f t="shared" si="3"/>
        <v>389</v>
      </c>
    </row>
    <row r="39" spans="1:4" ht="12.75">
      <c r="A39" s="10" t="s">
        <v>186</v>
      </c>
      <c r="B39" s="1">
        <v>199</v>
      </c>
      <c r="C39" s="1">
        <v>171</v>
      </c>
      <c r="D39" s="1">
        <f t="shared" si="3"/>
        <v>370</v>
      </c>
    </row>
    <row r="40" spans="1:4" ht="12.75">
      <c r="A40" s="10" t="s">
        <v>187</v>
      </c>
      <c r="B40" s="1">
        <v>167</v>
      </c>
      <c r="C40" s="1">
        <v>156</v>
      </c>
      <c r="D40" s="1">
        <f t="shared" si="3"/>
        <v>323</v>
      </c>
    </row>
  </sheetData>
  <sheetProtection/>
  <printOptions/>
  <pageMargins left="0.7" right="0.7" top="0.68" bottom="0.28" header="0.13" footer="0.13"/>
  <pageSetup horizontalDpi="600" verticalDpi="600" orientation="landscape" paperSize="5" r:id="rId1"/>
  <headerFooter>
    <oddHeader>&amp;C&amp;"Arial,Bold"&amp;20 &amp;U2012 Day After Thanksgiving Day Jr Elimination Results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6" sqref="A26:IV26"/>
    </sheetView>
  </sheetViews>
  <sheetFormatPr defaultColWidth="9.140625" defaultRowHeight="12.75"/>
  <cols>
    <col min="1" max="1" width="19.00390625" style="0" bestFit="1" customWidth="1"/>
    <col min="2" max="3" width="5.421875" style="1" bestFit="1" customWidth="1"/>
    <col min="4" max="4" width="5.140625" style="1" bestFit="1" customWidth="1"/>
    <col min="5" max="5" width="4.57421875" style="0" customWidth="1"/>
    <col min="6" max="6" width="15.00390625" style="0" bestFit="1" customWidth="1"/>
    <col min="7" max="8" width="5.421875" style="1" bestFit="1" customWidth="1"/>
    <col min="9" max="9" width="5.140625" style="1" bestFit="1" customWidth="1"/>
    <col min="10" max="10" width="4.57421875" style="0" customWidth="1"/>
    <col min="11" max="11" width="14.00390625" style="0" bestFit="1" customWidth="1"/>
    <col min="12" max="12" width="3.8515625" style="0" bestFit="1" customWidth="1"/>
    <col min="13" max="13" width="4.57421875" style="0" customWidth="1"/>
    <col min="14" max="14" width="11.140625" style="0" bestFit="1" customWidth="1"/>
    <col min="15" max="15" width="3.8515625" style="0" bestFit="1" customWidth="1"/>
    <col min="16" max="16" width="4.57421875" style="0" customWidth="1"/>
    <col min="17" max="17" width="11.140625" style="0" bestFit="1" customWidth="1"/>
  </cols>
  <sheetData>
    <row r="1" spans="1:18" s="12" customFormat="1" ht="18">
      <c r="A1" s="12" t="s">
        <v>0</v>
      </c>
      <c r="F1" s="12" t="s">
        <v>24</v>
      </c>
      <c r="K1" s="12" t="s">
        <v>26</v>
      </c>
      <c r="L1" s="15"/>
      <c r="M1" s="15"/>
      <c r="N1" s="12" t="s">
        <v>27</v>
      </c>
      <c r="O1" s="17"/>
      <c r="P1" s="17"/>
      <c r="Q1" s="12" t="s">
        <v>28</v>
      </c>
      <c r="R1" s="15"/>
    </row>
    <row r="2" spans="1:18" s="5" customFormat="1" ht="12.75">
      <c r="A2" s="5" t="s">
        <v>1</v>
      </c>
      <c r="B2" s="5" t="s">
        <v>169</v>
      </c>
      <c r="C2" s="5" t="s">
        <v>170</v>
      </c>
      <c r="D2" s="5" t="s">
        <v>23</v>
      </c>
      <c r="F2" s="5" t="s">
        <v>1</v>
      </c>
      <c r="G2" s="5" t="s">
        <v>169</v>
      </c>
      <c r="H2" s="5" t="s">
        <v>170</v>
      </c>
      <c r="I2" s="5" t="s">
        <v>23</v>
      </c>
      <c r="K2" s="5" t="s">
        <v>1</v>
      </c>
      <c r="L2" s="16"/>
      <c r="M2" s="16"/>
      <c r="O2" s="16"/>
      <c r="P2" s="16"/>
      <c r="R2" s="16"/>
    </row>
    <row r="3" spans="1:4" ht="12.75">
      <c r="A3" s="4" t="s">
        <v>194</v>
      </c>
      <c r="B3" s="5">
        <v>233</v>
      </c>
      <c r="C3" s="5">
        <v>165</v>
      </c>
      <c r="D3" s="5">
        <f aca="true" t="shared" si="0" ref="D3:D8">SUM(B3:C3)</f>
        <v>398</v>
      </c>
    </row>
    <row r="4" spans="1:9" ht="12.75">
      <c r="A4" s="4" t="s">
        <v>195</v>
      </c>
      <c r="B4" s="5">
        <v>170</v>
      </c>
      <c r="C4" s="5">
        <v>162</v>
      </c>
      <c r="D4" s="5">
        <f t="shared" si="0"/>
        <v>332</v>
      </c>
      <c r="F4" s="10" t="s">
        <v>178</v>
      </c>
      <c r="G4" s="1">
        <v>181</v>
      </c>
      <c r="H4" s="1">
        <v>185</v>
      </c>
      <c r="I4" s="1">
        <f>SUM(G4:H4)</f>
        <v>366</v>
      </c>
    </row>
    <row r="5" spans="1:13" ht="12.75">
      <c r="A5" s="10" t="s">
        <v>196</v>
      </c>
      <c r="B5" s="1">
        <v>123</v>
      </c>
      <c r="C5" s="1">
        <v>119</v>
      </c>
      <c r="D5" s="1">
        <f t="shared" si="0"/>
        <v>242</v>
      </c>
      <c r="F5" s="4" t="s">
        <v>76</v>
      </c>
      <c r="G5" s="5">
        <v>238</v>
      </c>
      <c r="H5" s="5">
        <v>268</v>
      </c>
      <c r="I5" s="5">
        <f>SUM(G5:H5)</f>
        <v>506</v>
      </c>
      <c r="K5" s="4" t="s">
        <v>131</v>
      </c>
      <c r="L5" s="4">
        <v>191</v>
      </c>
      <c r="M5" s="4"/>
    </row>
    <row r="6" spans="1:12" ht="12.75">
      <c r="A6" s="10" t="s">
        <v>197</v>
      </c>
      <c r="B6" s="1">
        <v>132</v>
      </c>
      <c r="C6" s="1">
        <v>150</v>
      </c>
      <c r="D6" s="1">
        <f t="shared" si="0"/>
        <v>282</v>
      </c>
      <c r="F6" s="10" t="s">
        <v>195</v>
      </c>
      <c r="G6" s="1">
        <v>151</v>
      </c>
      <c r="H6" s="1">
        <v>215</v>
      </c>
      <c r="I6" s="1">
        <f>SUM(G6:H6)</f>
        <v>366</v>
      </c>
      <c r="K6" s="10" t="s">
        <v>202</v>
      </c>
      <c r="L6">
        <v>164</v>
      </c>
    </row>
    <row r="7" spans="1:9" ht="12.75">
      <c r="A7" s="4" t="s">
        <v>198</v>
      </c>
      <c r="B7" s="5">
        <v>214</v>
      </c>
      <c r="C7" s="5">
        <v>223</v>
      </c>
      <c r="D7" s="5">
        <f t="shared" si="0"/>
        <v>437</v>
      </c>
      <c r="F7" s="4" t="s">
        <v>202</v>
      </c>
      <c r="G7" s="5">
        <v>233</v>
      </c>
      <c r="H7" s="5">
        <v>158</v>
      </c>
      <c r="I7" s="5">
        <f>SUM(G7:H7)</f>
        <v>391</v>
      </c>
    </row>
    <row r="8" spans="1:4" ht="12.75">
      <c r="A8" s="4" t="s">
        <v>178</v>
      </c>
      <c r="B8" s="5">
        <v>257</v>
      </c>
      <c r="C8" s="5">
        <v>161</v>
      </c>
      <c r="D8" s="5">
        <f t="shared" si="0"/>
        <v>418</v>
      </c>
    </row>
    <row r="9" ht="12.75">
      <c r="A9" s="10"/>
    </row>
    <row r="10" spans="1:14" ht="12.75">
      <c r="A10" s="5" t="s">
        <v>6</v>
      </c>
      <c r="F10" s="5" t="s">
        <v>6</v>
      </c>
      <c r="K10" s="5" t="s">
        <v>6</v>
      </c>
      <c r="N10" s="5" t="s">
        <v>6</v>
      </c>
    </row>
    <row r="11" spans="1:4" ht="12.75">
      <c r="A11" s="10" t="s">
        <v>191</v>
      </c>
      <c r="B11" s="1">
        <v>150</v>
      </c>
      <c r="C11" s="1">
        <v>239</v>
      </c>
      <c r="D11" s="1">
        <f aca="true" t="shared" si="1" ref="D11:D16">SUM(B11:C11)</f>
        <v>389</v>
      </c>
    </row>
    <row r="12" spans="1:9" ht="12.75">
      <c r="A12" s="4" t="s">
        <v>192</v>
      </c>
      <c r="B12" s="5">
        <v>223</v>
      </c>
      <c r="C12" s="5">
        <v>207</v>
      </c>
      <c r="D12" s="5">
        <f t="shared" si="1"/>
        <v>430</v>
      </c>
      <c r="F12" s="10" t="s">
        <v>193</v>
      </c>
      <c r="G12" s="1">
        <v>144</v>
      </c>
      <c r="H12" s="1">
        <v>219</v>
      </c>
      <c r="I12" s="1">
        <f>SUM(G12:H12)</f>
        <v>363</v>
      </c>
    </row>
    <row r="13" spans="1:16" ht="12.75">
      <c r="A13" s="4" t="s">
        <v>173</v>
      </c>
      <c r="B13" s="5">
        <v>213</v>
      </c>
      <c r="C13" s="5">
        <v>235</v>
      </c>
      <c r="D13" s="5">
        <f t="shared" si="1"/>
        <v>448</v>
      </c>
      <c r="F13" s="4" t="s">
        <v>203</v>
      </c>
      <c r="G13" s="5">
        <v>224</v>
      </c>
      <c r="H13" s="5">
        <v>233</v>
      </c>
      <c r="I13" s="5">
        <f>SUM(G13:H13)</f>
        <v>457</v>
      </c>
      <c r="K13" s="10" t="s">
        <v>203</v>
      </c>
      <c r="L13">
        <v>136</v>
      </c>
      <c r="N13" s="4" t="s">
        <v>100</v>
      </c>
      <c r="O13" s="4">
        <v>202</v>
      </c>
      <c r="P13" s="4"/>
    </row>
    <row r="14" spans="1:15" ht="12.75">
      <c r="A14" s="10" t="s">
        <v>171</v>
      </c>
      <c r="B14" s="1">
        <v>169</v>
      </c>
      <c r="C14" s="1">
        <v>166</v>
      </c>
      <c r="D14" s="1">
        <f t="shared" si="1"/>
        <v>335</v>
      </c>
      <c r="F14" s="10" t="s">
        <v>192</v>
      </c>
      <c r="G14" s="1">
        <v>184</v>
      </c>
      <c r="H14" s="1">
        <v>179</v>
      </c>
      <c r="I14" s="1">
        <f>SUM(G14:H14)</f>
        <v>363</v>
      </c>
      <c r="K14" s="4" t="s">
        <v>100</v>
      </c>
      <c r="L14" s="4">
        <v>249</v>
      </c>
      <c r="N14" s="10" t="s">
        <v>173</v>
      </c>
      <c r="O14">
        <v>176</v>
      </c>
    </row>
    <row r="15" spans="1:9" ht="12.75">
      <c r="A15" s="4" t="s">
        <v>175</v>
      </c>
      <c r="B15" s="5">
        <v>166</v>
      </c>
      <c r="C15" s="5">
        <v>247</v>
      </c>
      <c r="D15" s="5">
        <f t="shared" si="1"/>
        <v>413</v>
      </c>
      <c r="F15" s="4" t="s">
        <v>139</v>
      </c>
      <c r="G15" s="5">
        <v>194</v>
      </c>
      <c r="H15" s="5">
        <v>225</v>
      </c>
      <c r="I15" s="5">
        <f>SUM(G15:H15)</f>
        <v>419</v>
      </c>
    </row>
    <row r="16" spans="1:4" ht="12.75">
      <c r="A16" s="4" t="s">
        <v>193</v>
      </c>
      <c r="B16" s="5">
        <v>207</v>
      </c>
      <c r="C16" s="5">
        <v>200</v>
      </c>
      <c r="D16" s="5">
        <f t="shared" si="1"/>
        <v>407</v>
      </c>
    </row>
    <row r="17" ht="12.75">
      <c r="A17" s="10"/>
    </row>
    <row r="18" spans="1:17" ht="12.75">
      <c r="A18" s="5" t="s">
        <v>11</v>
      </c>
      <c r="F18" s="5" t="s">
        <v>11</v>
      </c>
      <c r="K18" s="5" t="s">
        <v>11</v>
      </c>
      <c r="Q18" s="5" t="s">
        <v>11</v>
      </c>
    </row>
    <row r="19" spans="1:4" ht="12.75">
      <c r="A19" s="4" t="s">
        <v>182</v>
      </c>
      <c r="B19" s="5">
        <v>225</v>
      </c>
      <c r="C19" s="5">
        <v>203</v>
      </c>
      <c r="D19" s="5">
        <f aca="true" t="shared" si="2" ref="D19:D24">SUM(B19:C19)</f>
        <v>428</v>
      </c>
    </row>
    <row r="20" spans="1:19" ht="12.75">
      <c r="A20" s="4" t="s">
        <v>199</v>
      </c>
      <c r="B20" s="5">
        <v>153</v>
      </c>
      <c r="C20" s="5">
        <v>186</v>
      </c>
      <c r="D20" s="5">
        <f t="shared" si="2"/>
        <v>339</v>
      </c>
      <c r="F20" s="10" t="s">
        <v>159</v>
      </c>
      <c r="G20" s="1">
        <v>233</v>
      </c>
      <c r="H20" s="1">
        <v>205</v>
      </c>
      <c r="Q20" s="4" t="s">
        <v>76</v>
      </c>
      <c r="R20" s="4">
        <v>280</v>
      </c>
      <c r="S20" s="10" t="s">
        <v>166</v>
      </c>
    </row>
    <row r="21" spans="1:19" ht="12.75">
      <c r="A21" s="4" t="s">
        <v>128</v>
      </c>
      <c r="B21" s="5">
        <v>211</v>
      </c>
      <c r="C21" s="5">
        <v>187</v>
      </c>
      <c r="D21" s="5">
        <f t="shared" si="2"/>
        <v>398</v>
      </c>
      <c r="F21" s="4" t="s">
        <v>182</v>
      </c>
      <c r="G21" s="5">
        <v>232</v>
      </c>
      <c r="H21" s="5">
        <v>222</v>
      </c>
      <c r="I21" s="5">
        <f>SUM(G21:H21)</f>
        <v>454</v>
      </c>
      <c r="K21" s="10" t="s">
        <v>182</v>
      </c>
      <c r="L21">
        <v>226</v>
      </c>
      <c r="Q21" s="10" t="s">
        <v>100</v>
      </c>
      <c r="R21">
        <v>266</v>
      </c>
      <c r="S21" s="10" t="s">
        <v>65</v>
      </c>
    </row>
    <row r="22" spans="1:13" ht="12.75">
      <c r="A22" s="10" t="s">
        <v>200</v>
      </c>
      <c r="B22" s="11">
        <v>143</v>
      </c>
      <c r="C22" s="11">
        <v>161</v>
      </c>
      <c r="D22" s="11">
        <f t="shared" si="2"/>
        <v>304</v>
      </c>
      <c r="F22" s="4" t="s">
        <v>100</v>
      </c>
      <c r="G22" s="5">
        <v>279</v>
      </c>
      <c r="H22" s="5">
        <v>258</v>
      </c>
      <c r="I22" s="5">
        <f>SUM(G22:H22)</f>
        <v>537</v>
      </c>
      <c r="K22" s="4" t="s">
        <v>76</v>
      </c>
      <c r="L22" s="4">
        <v>264</v>
      </c>
      <c r="M22" s="4"/>
    </row>
    <row r="23" spans="1:8" ht="12.75">
      <c r="A23" s="4" t="s">
        <v>131</v>
      </c>
      <c r="B23" s="5">
        <v>211</v>
      </c>
      <c r="C23" s="5">
        <v>168</v>
      </c>
      <c r="D23" s="5">
        <f t="shared" si="2"/>
        <v>379</v>
      </c>
      <c r="F23" s="10" t="s">
        <v>194</v>
      </c>
      <c r="G23" s="1">
        <v>194</v>
      </c>
      <c r="H23" s="1">
        <v>224</v>
      </c>
    </row>
    <row r="24" spans="1:4" ht="12.75">
      <c r="A24" s="10" t="s">
        <v>201</v>
      </c>
      <c r="B24" s="11">
        <v>174</v>
      </c>
      <c r="C24" s="11">
        <v>163</v>
      </c>
      <c r="D24" s="11">
        <f t="shared" si="2"/>
        <v>337</v>
      </c>
    </row>
    <row r="25" ht="12.75">
      <c r="A25" s="10"/>
    </row>
    <row r="26" spans="1:14" ht="12.75">
      <c r="A26" s="5" t="s">
        <v>16</v>
      </c>
      <c r="F26" s="5" t="s">
        <v>16</v>
      </c>
      <c r="K26" s="5" t="s">
        <v>16</v>
      </c>
      <c r="N26" s="5" t="s">
        <v>16</v>
      </c>
    </row>
    <row r="27" spans="1:4" ht="12.75">
      <c r="A27" s="4" t="s">
        <v>76</v>
      </c>
      <c r="B27" s="5">
        <v>198</v>
      </c>
      <c r="C27" s="5">
        <v>230</v>
      </c>
      <c r="D27" s="5">
        <f>SUM(B27:C27)</f>
        <v>428</v>
      </c>
    </row>
    <row r="28" spans="1:9" ht="12.75">
      <c r="A28" s="4" t="s">
        <v>202</v>
      </c>
      <c r="B28" s="5">
        <v>216</v>
      </c>
      <c r="C28" s="5">
        <v>155</v>
      </c>
      <c r="D28" s="5">
        <f aca="true" t="shared" si="3" ref="D28:D33">SUM(B28:C28)</f>
        <v>371</v>
      </c>
      <c r="F28" s="4" t="s">
        <v>131</v>
      </c>
      <c r="G28" s="5">
        <v>198</v>
      </c>
      <c r="H28" s="5">
        <v>268</v>
      </c>
      <c r="I28" s="5">
        <f>SUM(G28:H28)</f>
        <v>466</v>
      </c>
    </row>
    <row r="29" spans="1:15" ht="12.75">
      <c r="A29" s="10" t="s">
        <v>40</v>
      </c>
      <c r="B29" s="1">
        <v>158</v>
      </c>
      <c r="C29" s="1">
        <v>202</v>
      </c>
      <c r="D29" s="1">
        <f t="shared" si="3"/>
        <v>360</v>
      </c>
      <c r="F29" s="10" t="s">
        <v>128</v>
      </c>
      <c r="G29" s="1">
        <v>233</v>
      </c>
      <c r="H29" s="1">
        <v>216</v>
      </c>
      <c r="I29" s="1">
        <f>SUM(G29:H29)</f>
        <v>449</v>
      </c>
      <c r="K29" s="10" t="s">
        <v>139</v>
      </c>
      <c r="L29">
        <v>175</v>
      </c>
      <c r="N29" s="10" t="s">
        <v>76</v>
      </c>
      <c r="O29">
        <v>223</v>
      </c>
    </row>
    <row r="30" spans="1:15" ht="12.75">
      <c r="A30" s="4" t="s">
        <v>203</v>
      </c>
      <c r="B30" s="5">
        <v>200</v>
      </c>
      <c r="C30" s="5">
        <v>160</v>
      </c>
      <c r="D30" s="5">
        <f t="shared" si="3"/>
        <v>360</v>
      </c>
      <c r="F30" s="4" t="s">
        <v>173</v>
      </c>
      <c r="G30" s="5">
        <v>205</v>
      </c>
      <c r="H30" s="5">
        <v>267</v>
      </c>
      <c r="I30" s="5">
        <f>SUM(G30:H30)</f>
        <v>472</v>
      </c>
      <c r="K30" s="10" t="s">
        <v>173</v>
      </c>
      <c r="L30">
        <v>207</v>
      </c>
      <c r="N30" s="10" t="s">
        <v>131</v>
      </c>
      <c r="O30">
        <v>149</v>
      </c>
    </row>
    <row r="31" spans="1:9" ht="12.75">
      <c r="A31" s="4" t="s">
        <v>139</v>
      </c>
      <c r="B31" s="5">
        <v>205</v>
      </c>
      <c r="C31" s="5">
        <v>165</v>
      </c>
      <c r="D31" s="5">
        <f t="shared" si="3"/>
        <v>370</v>
      </c>
      <c r="F31" s="10" t="s">
        <v>199</v>
      </c>
      <c r="G31" s="1">
        <v>112</v>
      </c>
      <c r="H31" s="1">
        <v>200</v>
      </c>
      <c r="I31" s="1">
        <f>SUM(G31:H31)</f>
        <v>312</v>
      </c>
    </row>
    <row r="32" spans="1:4" ht="12.75">
      <c r="A32" s="10" t="s">
        <v>204</v>
      </c>
      <c r="B32" s="1">
        <v>191</v>
      </c>
      <c r="C32" s="1">
        <v>158</v>
      </c>
      <c r="D32" s="1">
        <f t="shared" si="3"/>
        <v>349</v>
      </c>
    </row>
    <row r="33" spans="1:4" ht="12.75">
      <c r="A33" s="10" t="s">
        <v>205</v>
      </c>
      <c r="B33" s="1">
        <v>159</v>
      </c>
      <c r="C33" s="1">
        <v>147</v>
      </c>
      <c r="D33" s="1">
        <f t="shared" si="3"/>
        <v>306</v>
      </c>
    </row>
    <row r="34" ht="12.75">
      <c r="A34" s="10" t="s">
        <v>206</v>
      </c>
    </row>
  </sheetData>
  <sheetProtection/>
  <printOptions/>
  <pageMargins left="0.7" right="0.7" top="0.89" bottom="0.75" header="0.3" footer="0.3"/>
  <pageSetup horizontalDpi="600" verticalDpi="600" orientation="landscape" paperSize="5" r:id="rId1"/>
  <headerFooter>
    <oddHeader>&amp;C&amp;"Arial,Bold"&amp;16 &amp;U2013 Day After Thanksgiving Jr Elimination Results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Clique Lanes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Johnson</dc:creator>
  <cp:keywords/>
  <dc:description/>
  <cp:lastModifiedBy>Clique Bus</cp:lastModifiedBy>
  <cp:lastPrinted>2022-11-27T13:59:33Z</cp:lastPrinted>
  <dcterms:created xsi:type="dcterms:W3CDTF">2005-11-27T20:51:08Z</dcterms:created>
  <dcterms:modified xsi:type="dcterms:W3CDTF">2023-11-25T17:03:35Z</dcterms:modified>
  <cp:category/>
  <cp:version/>
  <cp:contentType/>
  <cp:contentStatus/>
</cp:coreProperties>
</file>